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260" windowHeight="4155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'ReporteTrimestral'!$B$2:$AE$99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<sst xmlns="http://schemas.openxmlformats.org/spreadsheetml/2006/main" count="1134" uniqueCount="349">
  <si>
    <t>Informes sobre la Situación Económica, las Finanzas Públicas y la Deuda Pública</t>
  </si>
  <si>
    <t xml:space="preserve">      Cuarto Trimestre    2015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</si>
  <si>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</si>
  <si>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</si>
  <si>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</si>
  <si>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</si>
  <si>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</si>
  <si>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64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</si>
  <si>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</si>
  <si>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</si>
  <si>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</si>
  <si>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</si>
  <si>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</si>
  <si>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</si>
  <si>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</si>
  <si>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</si>
  <si>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</si>
  <si>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</si>
  <si>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</si>
  <si>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</si>
  <si>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</si>
  <si>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</si>
  <si>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</si>
  <si>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</si>
  <si>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</si>
  <si>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</si>
  <si>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</si>
  <si>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</si>
  <si>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</si>
  <si>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</si>
  <si>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</si>
  <si>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</si>
  <si>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</si>
  <si>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</si>
  <si>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</si>
  <si>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</si>
  <si>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</si>
  <si>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</si>
  <si>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</si>
  <si>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</si>
  <si>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QUE13140200321474</t>
  </si>
  <si>
    <t xml:space="preserve">Construccion De Alcantarillas En Camino </t>
  </si>
  <si>
    <t>07-09312-2013</t>
  </si>
  <si>
    <t>Pinal de Amoles</t>
  </si>
  <si>
    <t>Adjuntas de Ahuacatlán</t>
  </si>
  <si>
    <t>Rural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</si>
  <si>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</si>
  <si>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</si>
  <si>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</si>
  <si>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</si>
  <si>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 xml:space="preserve">DIRECCION DE OBRAS PUBLICAS </t>
  </si>
  <si>
    <t>Transportes y vialidades</t>
  </si>
  <si>
    <t>En Ejecución</t>
  </si>
  <si>
    <t>2013</t>
  </si>
  <si>
    <t>Metros Cuadrados</t>
  </si>
  <si>
    <t>Financiera: LA OBRA SE GASTO DE LA SIGUIENTE MANERA 40,243.03 DE FISM 2013  Y 75293.49 DE INTERESES. / Física: LA OBRA SE ENCUENTRA TERMINADA. / Registro: SE SOLICITA VALIDACION DE FOLIO. - SISTEMA: Pasa al siguiente nivel.</t>
  </si>
  <si>
    <t>QUE13150300555332</t>
  </si>
  <si>
    <t xml:space="preserve">Construcción Dispensario Medico </t>
  </si>
  <si>
    <t>11-06221</t>
  </si>
  <si>
    <t>El Cantón</t>
  </si>
  <si>
    <t>DIRECCIÓN DE OBRAS PUBLICAS</t>
  </si>
  <si>
    <t>Salud</t>
  </si>
  <si>
    <t>Financiera: LA OBRA SE ENCUENTRA EN PROCESO. / Física: LA OBRA SE ENCUENTRA EN PROCESO. / Registro: SE SOLICITA VALIDACIÓN DE FOLIO. - SISTEMA: Pasa al siguiente nivel.</t>
  </si>
  <si>
    <t>QUE13150300556105</t>
  </si>
  <si>
    <t>Rehabilitacion De Baños En Preescolar Cerro De Las Campanas</t>
  </si>
  <si>
    <t>25-0725213-2013</t>
  </si>
  <si>
    <t>San Gaspar</t>
  </si>
  <si>
    <t>DIRECCION DE OBRAS PUBLICAS</t>
  </si>
  <si>
    <t>Educación</t>
  </si>
  <si>
    <t>Financiera: LA OBRA SE ENCUENTRA TERMINADA FISICA Y FINANCIERAMENTE. / Física: LA OBRA SE ENCUENTRA TERMINADA. / Registro: SE SOLICITA VALIDACION DE FOLIO.  - SISTEMA: Pasa al siguiente nivel.</t>
  </si>
  <si>
    <t>QUE13150300556138</t>
  </si>
  <si>
    <t>Revestimiento De Camino Las Cruces- El Arpa- Camino Santa Agueda</t>
  </si>
  <si>
    <t>11-09312-2013</t>
  </si>
  <si>
    <t>El Arpa</t>
  </si>
  <si>
    <t>Comunicaciones</t>
  </si>
  <si>
    <t>Kilómetro</t>
  </si>
  <si>
    <t>Financiera: LA OBRA SE ENCUENTRA 100% TERMINADA, SE EJERCIERON $ 63 772.93 DE INTERERES. / Física: LA OBRA SE ENCUENTRA CONCLUIDA. / Registro: SE SOLICITA VALIDACION DE FOLIO.</t>
  </si>
  <si>
    <t>QUE14140100299061</t>
  </si>
  <si>
    <t>Introduccion De Ld Y Rd De Energia Electrica</t>
  </si>
  <si>
    <t>2ECP-2014</t>
  </si>
  <si>
    <t>Piedra Grande</t>
  </si>
  <si>
    <t xml:space="preserve"> DIRECCION DE OBRAS PUBLICAS  </t>
  </si>
  <si>
    <t>Urbanización</t>
  </si>
  <si>
    <t>2014</t>
  </si>
  <si>
    <t>Financiera: LA OBRA SE ENCUENTRA TERMINADA FISICA Y FINANCIERAMENTE. / Física: LA OBRA SE ENCUENTRA TERMINADA. / Registro: SE SOLICITA VALIDACION DE FOLIO. - SISTEMA: Pasa al siguiente nivel.</t>
  </si>
  <si>
    <t>QUE14140100299067</t>
  </si>
  <si>
    <t>Ampliacion De Ld Y Rd De Energia Electrica</t>
  </si>
  <si>
    <t>4ECP-2014</t>
  </si>
  <si>
    <t>Huazquilíco</t>
  </si>
  <si>
    <t>Financiera: LA OBRA SE TERMINO FISICA Y FINANCIERAMENTE. / Física: LA OBRA SE ENCUENTRA TERMINADA. / Registro: SE SOLICITA VALIDACIÓN DE FOLIO. - SISTEMA: Pasa al siguiente nivel.</t>
  </si>
  <si>
    <t>QUE14140100299069</t>
  </si>
  <si>
    <t>5ECP-2014</t>
  </si>
  <si>
    <t>Llano de San Francisco</t>
  </si>
  <si>
    <t>QUE14140200360891</t>
  </si>
  <si>
    <t xml:space="preserve">Ampliacion De Ld Y Rd Electrica </t>
  </si>
  <si>
    <t>9-05193-2014</t>
  </si>
  <si>
    <t>Arquitos</t>
  </si>
  <si>
    <t>QUE14140200360904</t>
  </si>
  <si>
    <t>11-05193-2014</t>
  </si>
  <si>
    <t>Puerto del Derramadero</t>
  </si>
  <si>
    <t>Financiera: LA OBRA SE ENCUENTRA TERMINADA FISICA Y FINANCIERAMENTE. / Física: LA OBRA SE ENCUENTRA TERMINADA. / Registro: SE SOLICITA VALIDACIÓN DE FOLIO. - SISTEMA: Pasa al siguiente nivel.</t>
  </si>
  <si>
    <t>QUE14150300556223</t>
  </si>
  <si>
    <t>Mejoramiento De  Acceso  A Escuela Primaria Republica De Brasil  1ra Etapa</t>
  </si>
  <si>
    <t>6-0740-2014</t>
  </si>
  <si>
    <t>Financiera: LA OBRA SE ENCUENTRA TERMINADA FISICA Y FINANCIERAMENTE. / Física: LA OBRA SE ENCUENTRA TERMINADA. / Registro: SE SOLICITA VALIDACION DE FOLIO - SISTEMA: Pasa al siguiente nivel.</t>
  </si>
  <si>
    <t>QUE14150300556246</t>
  </si>
  <si>
    <t>Mejoramiento De Camino Mediante Rampa De Concreto 1ra Etapa</t>
  </si>
  <si>
    <t>10-0411102-2014</t>
  </si>
  <si>
    <t>Puerto Colorado</t>
  </si>
  <si>
    <t>Metros</t>
  </si>
  <si>
    <t>Financiera: LA OBRA ESTA CONCLUIDA SE EJERCIERON 33 506.32 PESOS DE INTERESES. / Física: LA OBRA SE ENCUENTRA TERMINADA. / Registro: SE SOLICITA VALIDACION DE FOLIO - SISTEMA: Pasa al siguiente nivel.</t>
  </si>
  <si>
    <t>QUE15150100466804</t>
  </si>
  <si>
    <t>Rehabilitacion De Deposito De Agua</t>
  </si>
  <si>
    <t>1-01032-2015</t>
  </si>
  <si>
    <t>Loma Larga (Santa Cecilia)</t>
  </si>
  <si>
    <t>Agua y saneamiento</t>
  </si>
  <si>
    <t>2015</t>
  </si>
  <si>
    <t>Piezas</t>
  </si>
  <si>
    <t>Financiera: LA OBRA SE ENCUENTRA TERMINADA FISICA Y FINANCIERAMENTE. / Física: LA OBRA SE ENCUENTRA TERMINADA. / Registro: SE SOLICITA VALIDACIÓN DE FOLIO - SISTEMA: Pasa al siguiente nivel.</t>
  </si>
  <si>
    <t>QUE15150100466809</t>
  </si>
  <si>
    <t xml:space="preserve">Construcción De Deposito De Agua </t>
  </si>
  <si>
    <t>1-1040-2015</t>
  </si>
  <si>
    <t>San José Cochinito</t>
  </si>
  <si>
    <t>DIRECCION DE DESARROLLO AGROPECUARIO.</t>
  </si>
  <si>
    <t>Financiera: LA OBRA SE ENCUENTRA TERMINADA. / Física: LA UNIDAD DE MEDIDA CORRESPONDE A 33 M3. / Registro: SE SOLICITA VALIDACION DE FOLIO. - SISTEMA: Pasa al siguiente nivel.</t>
  </si>
  <si>
    <t>QUE15150100466813</t>
  </si>
  <si>
    <t>Rehabilitación De Olla De Agua</t>
  </si>
  <si>
    <t>2-1040-2015</t>
  </si>
  <si>
    <t>Cuatro Palos</t>
  </si>
  <si>
    <t>Financiera: LA OBRA SE ENCUENTRA TERMINADA. / Física: LA UNIDAD DE MEDIDA CORRESPONDE A 400 M2. / Registro: SE SOLICITA VALIDACION DE FOLIO. - SISTEMA: Pasa al siguiente nivel.</t>
  </si>
  <si>
    <t>QUE15150100466822</t>
  </si>
  <si>
    <t xml:space="preserve">Rehabilitación De Olla De Agua </t>
  </si>
  <si>
    <t>3-1040-2015</t>
  </si>
  <si>
    <t>Rancho Nuevo Dos</t>
  </si>
  <si>
    <t>Financiera: LA OBRA SE ENCUENTRA TERMINADA. / Física: CORRESPONDE A 400 METROS CUADRADOS. / Registro: SE SOLICITA VALIDACION DE FOLIO.</t>
  </si>
  <si>
    <t>QUE15150100466942</t>
  </si>
  <si>
    <t>12-1040-2015</t>
  </si>
  <si>
    <t>La Barrosa</t>
  </si>
  <si>
    <t>QUE15150100466969</t>
  </si>
  <si>
    <t>Construccion De Camino Rural La Charca-Rio Escanela 2da Etapa</t>
  </si>
  <si>
    <t>1-09311-2015</t>
  </si>
  <si>
    <t>La Charca</t>
  </si>
  <si>
    <t>Financiera: SE REDUJO EL GASTO YA QUE SE CAPTURO ERRÓNEAMENTE UNA FACTURA.Y SE LE RESTO RECURSO A LA OBRA. / Física: LA OBRA SE ENCUENTRA CONCLUIDA. / Registro: SE SOLICITA VALIDACION DE FOLIO. - SISTEMA: Pasa al siguiente nivel.</t>
  </si>
  <si>
    <t>QUE15150100466977</t>
  </si>
  <si>
    <t>Construccion De Camino Rural Los Pinos-El Cantón 2da Etapa</t>
  </si>
  <si>
    <t>2-09311-2015</t>
  </si>
  <si>
    <t>Los Pinos</t>
  </si>
  <si>
    <t>Financiera: LA OBRA SE ENCUENTRA EN PROCESO. / Física: LA OBRA SE ENCUENTRA EN PROCESO. / Registro: SISTEMA: Pasa al siguiente nivel.</t>
  </si>
  <si>
    <t>QUE15150100467616</t>
  </si>
  <si>
    <t>Instalacion De Techo De  Lamina De Fibrocemento.</t>
  </si>
  <si>
    <t>8-08301-2015</t>
  </si>
  <si>
    <t>Puerto de Vigas</t>
  </si>
  <si>
    <t>DIRECCION DE DESARROLLO SOCIAL.</t>
  </si>
  <si>
    <t>Vivienda</t>
  </si>
  <si>
    <t xml:space="preserve">Vivienda </t>
  </si>
  <si>
    <t>QUE15150100467627</t>
  </si>
  <si>
    <t>Construccion De Aula De Medios (Obra Civil Y Equipamiento) Telesecundaria Joaquin Fernandez De Lizardi</t>
  </si>
  <si>
    <t>1-0724115-2015</t>
  </si>
  <si>
    <t>Tonatico</t>
  </si>
  <si>
    <t>DIRECCION DE OBRAS PUBLICAS.</t>
  </si>
  <si>
    <t>Lote</t>
  </si>
  <si>
    <t>Financiera: LA OBRA SE ENCUENTRA EN PROCESO. / Física: LA OBRA SE ENCUENTRA EN PROCESO. / Registro: SE SOLICITA VALIDACION DE FOLIO. - SISTEMA: Pasa al siguiente nivel.</t>
  </si>
  <si>
    <t>QUE15150100467629</t>
  </si>
  <si>
    <t>Construccion De Anexo (Direccion Y Baños En Primaria Cuahutemoc)</t>
  </si>
  <si>
    <t>2-0725114-2015</t>
  </si>
  <si>
    <t>Epazotitos</t>
  </si>
  <si>
    <t>Financiera: LA OBRA SE ENCUENTRA EN PROCESO DE EJECUCION. / Física: LA OBRA SE ENCUENTRA EN PROCESO. / Registro: SE SOLICITA VALIDACION DE FOLIO. - SISTEMA: Pasa al siguiente nivel.</t>
  </si>
  <si>
    <t>QUE15150100467644</t>
  </si>
  <si>
    <t>Construccion De Servicios Sanitarios En Primaria Ignacio Comonfort</t>
  </si>
  <si>
    <t>3-0725114-2015</t>
  </si>
  <si>
    <t>Hornitos</t>
  </si>
  <si>
    <t>DIRECCCION DE OBRAS PUBLICAS</t>
  </si>
  <si>
    <t>QUE15150100467646</t>
  </si>
  <si>
    <t xml:space="preserve">Construccion De Servicios Sanitarios En Preescolar Arco Iris </t>
  </si>
  <si>
    <t>4-0725113-2015</t>
  </si>
  <si>
    <t>Sauz de Guadalupe</t>
  </si>
  <si>
    <t>QUE15150100467664</t>
  </si>
  <si>
    <t xml:space="preserve">Construccion De Dispensario Medico </t>
  </si>
  <si>
    <t>1-06221-2015</t>
  </si>
  <si>
    <t>Las Cruces</t>
  </si>
  <si>
    <t>Financiera: LA OBRA SE ENCUENTRA TERMINADA. / Física: LA OBRA SE ENCUENTRA TERMINADA FISICA Y FINANCIERAMENTE. / Registro: SE SOLICITA VALIDACION DE FOLIO. - SISTEMA: Pasa al siguiente nivel.</t>
  </si>
  <si>
    <t>QUE15150100467672</t>
  </si>
  <si>
    <t>2-06221-2015</t>
  </si>
  <si>
    <t>Financiera: LA OBRA SE ENCUENTRA TERMINADA. / Física: LA OBRA SE ENCUENTRA TERMINADA. / Registro: SE SOLICITA VALIDACION DE FOLIO - SISTEMA: Pasa al siguiente nivel.</t>
  </si>
  <si>
    <t>QUE15150100467682</t>
  </si>
  <si>
    <t>3-06221-2015</t>
  </si>
  <si>
    <t>La Sierrita</t>
  </si>
  <si>
    <t>Financiera: LA OBRA SE ENCUENTRA TERMINADA FISICA Y FIANCIERAMENTE. / Física: LA OBRA SE ENCUENTRA TERMINADA. / Registro: SE SOLICITA VALIDACION DE FOLIO. - SISTEMA: Pasa al siguiente nivel.</t>
  </si>
  <si>
    <t>QUE15150100467691</t>
  </si>
  <si>
    <t>4-06221-2015</t>
  </si>
  <si>
    <t>QUE15150100467699</t>
  </si>
  <si>
    <t>5-06221-2015</t>
  </si>
  <si>
    <t>Las Majaditas</t>
  </si>
  <si>
    <t>Financiera: LA OBRA SE ENCUETRA FISICA Y FINANCIERAMENTE. / Física: LA OBRA SE ENCUENTRA TERMINADA. / Registro: SE SOLICITA VALIDACION DE FOLIO. - SISTEMA: Pasa al siguiente nivel.</t>
  </si>
  <si>
    <t>QUE15150100467716</t>
  </si>
  <si>
    <t>Construccion De Anexo En Centro De Salud</t>
  </si>
  <si>
    <t>7-06223-2015</t>
  </si>
  <si>
    <t>El Madroño</t>
  </si>
  <si>
    <t>Financiera: LA OBRA SE ENCUENTRA TERMINADA / Física: LA OBRA SE ENCUENTRA TERMINADA / Registro: SE SOLIICTA VALIDACION DE FOLIO. - SISTEMA: Pasa al siguiente nivel.</t>
  </si>
  <si>
    <t>QUE15150100467721</t>
  </si>
  <si>
    <t>Equipamiento De Dispensarios Medicos ( 6 Localidades)</t>
  </si>
  <si>
    <t>9-06224-2015</t>
  </si>
  <si>
    <t>Epazotes Grandes</t>
  </si>
  <si>
    <t>Equipamiento</t>
  </si>
  <si>
    <t>Financiera: LA OBRA SE ENCUENTRA TERMINADA 100% SE CAPTURO ERRONEAMENTE EL TRIM. PASADO / Física: LA OBRA SE ENCUENTRA TERMINADA. / Registro: SE SOLICITA VALIDACION DE FOLIO - SISTEMA: Pasa al siguiente nivel.</t>
  </si>
  <si>
    <t>QUE15150100467810</t>
  </si>
  <si>
    <t>Modernizacion Y Ampliacion De Camino, E.C Km 9 510 (Llano De Huaxquilico-San Pedro Escanela) Tonatico-Maby, Tramo Del Km 0 000 Al Km 15 840, Subtramo A Modernizar Del Km 0 000 Al 1 882</t>
  </si>
  <si>
    <t>2015-00141-2015</t>
  </si>
  <si>
    <t>Financiera: LA OBRA SE ENCUENTRA TERMINADA. / Física: LA OBRA SE ENCUENTRA TERMINADA. / Registro: SE SOLICITA VALIDACION DE FOLIO. - SISTEMA: Pasa al siguiente nivel.</t>
  </si>
  <si>
    <t>QUE15150100467837</t>
  </si>
  <si>
    <t>Modernizacion Y Ampliacion De Camino, E.C Km 163 100 (San Juan Del Rio - Xilitla)-Quirambal, Tramo Del Del Km 0 000 Al 5 870 Subtramo A Modernizar Del 0 000 Al 1 500.</t>
  </si>
  <si>
    <t>2015-00142-2015</t>
  </si>
  <si>
    <t>Quirambal</t>
  </si>
  <si>
    <t>Financiera: LA OBRA SE ENCUENTRA TERMINADA. / Física: LA OBRA SE ENCUENTRA TERMINADA. / Registro: SE SOLICITA VALIDACION DE FOLIO.</t>
  </si>
  <si>
    <t>QUE15150100467854</t>
  </si>
  <si>
    <t>Rehabilitacion De Camino Mediante Rampa De Concreto 1a. Etapa</t>
  </si>
  <si>
    <t>3-04131-2015</t>
  </si>
  <si>
    <t>La Colgada</t>
  </si>
  <si>
    <t>Financiera: LA OBRA SE ENCUENTRA TERMINADA FISICA YFINANCIERAMENTE. / Física: LA OBRA SE ENCUENTRA TERMINADA. / Registro: SE SOLICITA VALIDACION DE FOLIO - SISTEMA: Pasa al siguiente nivel.</t>
  </si>
  <si>
    <t>QUE15150100467902</t>
  </si>
  <si>
    <t>Rehabilitacion De Camino Rural Mediante Rampa De Concreto 1er Etapa</t>
  </si>
  <si>
    <t>4-04131-2015</t>
  </si>
  <si>
    <t>Derramadero de Juárez</t>
  </si>
  <si>
    <t>QUE15150100467918</t>
  </si>
  <si>
    <t>Construccion De Muro De Contencion Para Paso De Arroyo 1ra Etapa, Barrio San Juan Diego</t>
  </si>
  <si>
    <t>5-0440-2015</t>
  </si>
  <si>
    <t>Ahuacatlán de Guadalupe</t>
  </si>
  <si>
    <t>Metros lineales</t>
  </si>
  <si>
    <t>QUE15150100467958</t>
  </si>
  <si>
    <t>Mejoramiento De Camino Mediante Rampa De Concreto Y Andadores</t>
  </si>
  <si>
    <t>5PET22003296-2015</t>
  </si>
  <si>
    <t>La Mohonera</t>
  </si>
  <si>
    <t>QUE15150100467991</t>
  </si>
  <si>
    <t>Construccion De Muro De Contención Y Andador En Camino Mediante Rampa De Concreto.</t>
  </si>
  <si>
    <t>5PET22003404-2015</t>
  </si>
  <si>
    <t>Joyas del Real</t>
  </si>
  <si>
    <t>DIRECCIONN DE OBRAS PUBLICAS</t>
  </si>
  <si>
    <t>QUE15150100468005</t>
  </si>
  <si>
    <t>Construccion De Muro De Contención Y Mejoramiento De Camino Mediante Rampa De Concreto  1er Etapa</t>
  </si>
  <si>
    <t>5PET22003304-2015</t>
  </si>
  <si>
    <t>Coatlán de los Ángeles</t>
  </si>
  <si>
    <t>Financiera: LA OBRA SE ENCUENTRA TERMINADA. / Física: LA UNIDAD DE MEDIDA CORRESPONDE A 172 KM. / Registro: SE SOLICITA VALIDACION DE FOLIO. - SISTEMA: Pasa al siguiente nivel.</t>
  </si>
  <si>
    <t>QUE15150100468037</t>
  </si>
  <si>
    <t>Construccion De Tienda De Abasto Rural (Diconsa)</t>
  </si>
  <si>
    <t>5PET22003405-2015</t>
  </si>
  <si>
    <t>La Barranca</t>
  </si>
  <si>
    <t>QUE15150100468067</t>
  </si>
  <si>
    <t>5PET22003411-2015</t>
  </si>
  <si>
    <t>El Timbre de Guadalupe</t>
  </si>
  <si>
    <t>QUE15150100468101</t>
  </si>
  <si>
    <t>Mejoramiento De Camino Mediante Rampa De Concreto</t>
  </si>
  <si>
    <t>5PET22003369-2015</t>
  </si>
  <si>
    <t>El Pedregal</t>
  </si>
  <si>
    <t>QUE15150100468177</t>
  </si>
  <si>
    <t>5PET22003392-2015</t>
  </si>
  <si>
    <t>Cerro del Carmen</t>
  </si>
  <si>
    <t>Financiera: LA OBRA SE ENCUENTRA TERMINADA. / Física: LA UNIDAD DE MEDIDA CORRESPONDE A .075 KM. / Registro: SE SOLICITA VALIDACION DE FOLIO. - SISTEMA: Pasa al siguiente nivel.</t>
  </si>
  <si>
    <t>QUE15150100468229</t>
  </si>
  <si>
    <t>Construccion De Sistema De Alcantarillado Sanitario (1ra Etapa), Para Beneficiar A La Localidad De Tonatico, En El Municipio De Pinal De Amoles.</t>
  </si>
  <si>
    <t>2015-00071-2015</t>
  </si>
  <si>
    <t>Financiera: LA OBRA SE ENCUENTRA TERMINADA FISICA Y FINANCIERAMENTE. / Física: LA OBRA SE ENCUENTRA TERMINADA. / Registro: SE SOLICITA VALIDACION DE FOLIOS. - SISTEMA: Pasa al siguiente nivel.</t>
  </si>
  <si>
    <t>QUE15150100468243</t>
  </si>
  <si>
    <t>Construccion Y Equipamiento De Carcamo Y Línea De Bombeo A Colector Sanitario 3ra Etapa (La Loma)</t>
  </si>
  <si>
    <t>2-03091-2015</t>
  </si>
  <si>
    <t>Financiera: LA OBRA SE ENCUENTRA TERMINADA FISICA Y FINANCIERAMENTE. / Física: LA OBRA SE ENCUENTRA TERMINADA FISICAMENTE. / Registro: SE SOLICITA VALIDACION DE FOLIO. - SISTEMA: Pasa al siguiente nivel.</t>
  </si>
  <si>
    <t>QUE15150100468485</t>
  </si>
  <si>
    <t xml:space="preserve">Construccion Y Equipamiento De Carcamo De Bombeo En Red De Drenaje Sanitario </t>
  </si>
  <si>
    <t>3-03091-2015</t>
  </si>
  <si>
    <t>La Escondida</t>
  </si>
  <si>
    <t>QUE15150100468502</t>
  </si>
  <si>
    <t>Construccion De Drenaje Pluvialy Rehabilitacion De Lineas De Drenaje Y Agua Potable 1ra Etapa En Calle Josefa Ortiz De Dominguez</t>
  </si>
  <si>
    <t>4-03091-2015</t>
  </si>
  <si>
    <t>Financiera: LA OBRA SE ENCUENTRA TERMINADA. / Física: LA OBRA SE ENCUENTRA TERMINADA. / Registro: SE SOLICITA VALIDACION DE FOLIO</t>
  </si>
  <si>
    <t>QUE15150100468509</t>
  </si>
  <si>
    <t>Rehabilitacion De Drenaje Y Sistema De Agua Potable 1er Etapa (Calle Calvario)</t>
  </si>
  <si>
    <t>5-03092-2015</t>
  </si>
  <si>
    <t>QUE15150100468547</t>
  </si>
  <si>
    <t>Introduccion De Ld Y Rd Energia Electrica</t>
  </si>
  <si>
    <t>1-05191-2015</t>
  </si>
  <si>
    <t>Financiera: EL PROYECTO ESTA TERMINADO Y PAGADO. / Física: EL PROYECTO ESTA TERMINADO. / Registro: SE SOLICITA VALIDACION DE FOLIO - SISTEMA: Pasa al siguiente nivel.</t>
  </si>
  <si>
    <t>QUE15150100468817</t>
  </si>
  <si>
    <t>Ampliacion De Sistema De Agua Potable 2da Etapa</t>
  </si>
  <si>
    <t>2-01013-2015</t>
  </si>
  <si>
    <t>QUE15150100468824</t>
  </si>
  <si>
    <t>Construccion De Red De Distribucion De Agua</t>
  </si>
  <si>
    <t>3-01011-2015</t>
  </si>
  <si>
    <t>El Limón</t>
  </si>
  <si>
    <t>Financiera: LA OBRA SE ENCUENTRA FISICA Y FINANCIERAMENTE TERMINADA. / Física: LA OBRA SE ENCUENTRA TERMINADA. / Registro: SE SOLICITA VALIDACION DE FOLIO - SISTEMA: Pasa al siguiente nivel.</t>
  </si>
  <si>
    <t>QUE15150100468825</t>
  </si>
  <si>
    <t>Ampliacion Del Sistema De Agua "La Colgada"</t>
  </si>
  <si>
    <t>4-01013-2015</t>
  </si>
  <si>
    <t>El Limón de la Cruz</t>
  </si>
  <si>
    <t>Financiera: LA OBRA SE ENCUENTRA TERMINADA FISICA Y FINANCIERAMENTE. / Física: LA OBRA SE ENCUENTRA TERMINADA LA UNIDAD DE MEDIDA ANTERIOR SE CAPTURO MAL. / Registro: SE SOLICITA VALIDACION DE FOLIO. - SISTEMA: Pasa al siguiente nivel.</t>
  </si>
  <si>
    <t>QUE15150100468830</t>
  </si>
  <si>
    <t>Ampliacion Del Sistema De Agua Potable, Para Beneficiar A La Comunidad  De Quirambal En El Municipio De Pinal De Amoles.</t>
  </si>
  <si>
    <t>2015-00070-2015</t>
  </si>
  <si>
    <t>QUE15150100468835</t>
  </si>
  <si>
    <t>Rehabilitacion De Sistema De Agua Potable La Barranca 2da Etapa</t>
  </si>
  <si>
    <t>7-01032-2015</t>
  </si>
  <si>
    <t>Financiera: LA OBRA SE ENCUENTRA EN PROCESO. / Física: LA OBRA SE ENCUENTRA EN PROCESO. / Registro: SE SOLICITA VALIDACION DE FOLIO - SISTEMA: Pasa al siguiente nivel.</t>
  </si>
  <si>
    <t>QUE15150100468846</t>
  </si>
  <si>
    <t>Construccion De Sistema De Agua (Bombeo Fotovoltaico)</t>
  </si>
  <si>
    <t>8-01011-2015</t>
  </si>
  <si>
    <t>La Meca</t>
  </si>
  <si>
    <t>Financiera: LA OBRA SE ENCUENTRA EN PROCESO. / Física: LA OBRA SE ENCUENTRA EN PROCESO. / Registro: SE SOLICITA VALIDACION DE FOLIO.</t>
  </si>
  <si>
    <t>QUE15150100468855</t>
  </si>
  <si>
    <t>Construcción De Sistema De Agua Potable Arroyo Grande 5ta Etapa</t>
  </si>
  <si>
    <t>9-01011-2015</t>
  </si>
  <si>
    <t>Financiera: LA OBRA SE ENCUENTRA EN PROCESO DE EJECUCION. / Física: LA OBRA SE ENCUENTRA EN PROCESO. / Registro: SE SOLICITA VALIDACION DE FOLIO.</t>
  </si>
  <si>
    <t>QUE15150200506054</t>
  </si>
  <si>
    <t>Construccion De Drenaje Pluvialy Rehabilitacion De Lineas De Drenaje Y Agua Potable 2da Etapa En Calle Josefa Ortiz De Dominguez</t>
  </si>
  <si>
    <t>53X122003055-2015</t>
  </si>
  <si>
    <t>QUE15150200506060</t>
  </si>
  <si>
    <t>8-06221-2015</t>
  </si>
  <si>
    <t>DIRECCIOON DE OBRAS PUBLICAS</t>
  </si>
  <si>
    <t>Financiera: LA OBRA SE ENCUENTRA EN PROCESO / Física: LA OBRA SE ENCUENTRA EN PROCESO. / Registro: SE SOLICITA VALIDACION DE FOLIO. - SISTEMA: Pasa al siguiente nivel.</t>
  </si>
  <si>
    <t>QUE15150200506065</t>
  </si>
  <si>
    <t>6-06221-2015</t>
  </si>
  <si>
    <t>Financiera: EL EQUIPAMIENTO A SIDO ENTREGADO Y PAGADO. / Física: LA UNIDAD DE MEDIDA CORRESPONDE A UN EQUIPAMIENTO DE SALUD. / Registro: SE SOLICITA VALIDACION DE FOLIO. - SISTEMA: Pasa al siguiente nivel.</t>
  </si>
  <si>
    <t>QUE15150300556625</t>
  </si>
  <si>
    <t>Terminacion De Acceso A Escuela Primaria Republica De Brasil</t>
  </si>
  <si>
    <t>5-0724214-2015</t>
  </si>
  <si>
    <t>Financiera: LA OBRA SE ENCUENTRA TERMINADA. / Física: LA OBRA SE ENCUENTRA TERMINADA / Registro: SE SOLICITA VALIDACION DE FOLIO. - SE SOLICITA VALIDACION DE FOLIO. - SISTEMA: Pasa al siguiente nivel.</t>
  </si>
  <si>
    <t>QUE15150300556630</t>
  </si>
  <si>
    <t>Construccion E Instalacion De Tomas Domiciliarias  Y Rehabilitacion De Sistema De Agua Potable Poza Verde (Excencion De La Mia)</t>
  </si>
  <si>
    <t>5-01013-2015</t>
  </si>
  <si>
    <t>San Isidro</t>
  </si>
  <si>
    <t>Financiera: EL PROYECTO SE ENCUENTRA TERMINADO. / Física: LA UNIDAD DE MEDIDA CORRESPONDE A PROYECTO. / Registro: SE SOLICITA VALIDACION DE FOLIO - SISTEMA: Pasa al siguiente nivel.</t>
  </si>
  <si>
    <t>QUE15150400590963</t>
  </si>
  <si>
    <t>Rehubicacion De Ld Y Rd De Energia Electrica</t>
  </si>
  <si>
    <t>10-05191-2015</t>
  </si>
  <si>
    <t xml:space="preserve">DIRECCIÓN DE OBRAS PUBLICAS </t>
  </si>
  <si>
    <t>QUE15150400591024</t>
  </si>
  <si>
    <t xml:space="preserve">Ampliación De Red De Drenaje Sanitario En Calle Curva Colorada </t>
  </si>
  <si>
    <t>Urbano</t>
  </si>
  <si>
    <t>Financiera: LA OBRA AUN NO SE INICIA / Física: LA OBRA AUN NO SE INICIA / Registro: SE SOLICITA VALIDACION DE FOLIO - SISTEMA: Pasa al siguiente nivel.</t>
  </si>
  <si>
    <t>QUE15150400593000</t>
  </si>
  <si>
    <t>Instalacion De Techo De Lamina De Fibrocemento 2da Etapa .</t>
  </si>
  <si>
    <t>5-08302-2015</t>
  </si>
  <si>
    <t>Financiera: LA OBRA SE ENCUENTRA EN PROCESO / Física: LA OBRA SE ENCUENTRA EN PROCESO / Registro: SE SOLICITA VALIDACION DE FOLIO. - SISTEMA: Pasa al siguiente nivel.</t>
  </si>
  <si>
    <t>QUE15150400597904</t>
  </si>
  <si>
    <t xml:space="preserve">Adecuacion De Espacio Para La Atención Ciudadana </t>
  </si>
  <si>
    <t>2DI-2015</t>
  </si>
  <si>
    <t>Asistencia Social</t>
  </si>
  <si>
    <t>T.S.U. NANCI MARTINEZ ORDUÑA                              RESPONSABLE DE CAPTURA</t>
  </si>
  <si>
    <t>C.P. GLORIA INES RENDON GARCIA                                   PRESIDENTE MUNICIPAL</t>
  </si>
  <si>
    <t>ING. AQUILEO  IVAN ZARATE MUÑOZ                                       TITULAR DE OBRAS PUBLICAS</t>
  </si>
  <si>
    <t>C.P MARIA DE LA LUZ HERNANDEZ PLAZA                                                          TITULAR DE LAS FINANZAS PUBLICAS</t>
  </si>
  <si>
    <t>LIC. MA. GUILLERMINA OLVERA MEDELLIN                                   CONTRALORA MUNICIPAL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</si>
</sst>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8">
    <font>
      <sz val="10"/>
      <name val="Adobe Caslon Pro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5"/>
      <name val="Soberana Titular"/>
      <family val="3"/>
    </font>
    <font>
      <b/>
      <sz val="15"/>
      <color indexed="9"/>
      <name val="Trajan Pro"/>
      <family val="1"/>
    </font>
    <font>
      <b/>
      <sz val="15"/>
      <color indexed="23"/>
      <name val="Trajan Pro"/>
      <family val="1"/>
    </font>
    <font>
      <sz val="15"/>
      <name val="Adobe Caslon Pro"/>
      <family val="0"/>
    </font>
    <font>
      <b/>
      <sz val="15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15"/>
      <color indexed="10"/>
      <name val="Trajan Pro"/>
      <family val="1"/>
    </font>
    <font>
      <b/>
      <sz val="48"/>
      <color indexed="23"/>
      <name val="Trajan Pro"/>
      <family val="1"/>
    </font>
    <font>
      <b/>
      <sz val="13"/>
      <name val="Soberana Sans"/>
      <family val="0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4"/>
      <name val="Adobe Caslon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32" borderId="4" applyNumberFormat="0" applyFont="0" applyAlignment="0" applyProtection="0"/>
    <xf numFmtId="9" fontId="41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Fill="1" applyAlignment="1">
      <alignment horizontal="left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 vertical="top" wrapText="1"/>
    </xf>
    <xf numFmtId="0" fontId="33" fillId="0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34" fillId="35" borderId="0" xfId="0" applyFont="1" applyFill="1" applyAlignment="1">
      <alignment vertical="center" wrapText="1"/>
    </xf>
    <xf numFmtId="0" fontId="35" fillId="34" borderId="0" xfId="0" applyFont="1" applyFill="1" applyAlignment="1">
      <alignment vertical="center" wrapText="1"/>
    </xf>
    <xf numFmtId="0" fontId="34" fillId="34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1" applyFont="1" applyFill="1" applyBorder="1" applyAlignment="1">
      <alignment horizontal="center" vertical="center" wrapText="1"/>
      <protection/>
    </xf>
    <xf numFmtId="0" fontId="18" fillId="36" borderId="13" xfId="51" applyFont="1" applyFill="1" applyBorder="1" applyAlignment="1">
      <alignment horizontal="center" vertical="center" wrapText="1"/>
      <protection/>
    </xf>
    <xf numFmtId="0" fontId="18" fillId="22" borderId="14" xfId="51" applyFont="1" applyFill="1" applyBorder="1" applyAlignment="1">
      <alignment horizontal="center" vertical="center" wrapText="1"/>
      <protection/>
    </xf>
    <xf numFmtId="0" fontId="18" fillId="22" borderId="12" xfId="51" applyFont="1" applyFill="1" applyBorder="1" applyAlignment="1">
      <alignment horizontal="center" vertical="center" wrapText="1"/>
      <protection/>
    </xf>
    <xf numFmtId="0" fontId="18" fillId="22" borderId="13" xfId="51" applyFont="1" applyFill="1" applyBorder="1" applyAlignment="1">
      <alignment horizontal="center" vertical="center" wrapText="1"/>
      <protection/>
    </xf>
    <xf numFmtId="0" fontId="18" fillId="37" borderId="14" xfId="51" applyFont="1" applyFill="1" applyBorder="1" applyAlignment="1">
      <alignment horizontal="center" vertical="center" wrapText="1"/>
      <protection/>
    </xf>
    <xf numFmtId="0" fontId="18" fillId="37" borderId="12" xfId="51" applyFont="1" applyFill="1" applyBorder="1" applyAlignment="1">
      <alignment horizontal="center" vertical="center" wrapText="1"/>
      <protection/>
    </xf>
    <xf numFmtId="0" fontId="18" fillId="37" borderId="13" xfId="51" applyFont="1" applyFill="1" applyBorder="1" applyAlignment="1">
      <alignment horizontal="center" vertical="center" wrapText="1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8" fillId="38" borderId="16" xfId="51" applyFont="1" applyFill="1" applyBorder="1" applyAlignment="1">
      <alignment horizontal="center" vertical="center" wrapText="1"/>
      <protection/>
    </xf>
    <xf numFmtId="0" fontId="18" fillId="38" borderId="17" xfId="51" applyFont="1" applyFill="1" applyBorder="1" applyAlignment="1">
      <alignment horizontal="center" vertical="center" wrapText="1"/>
      <protection/>
    </xf>
    <xf numFmtId="0" fontId="37" fillId="0" borderId="16" xfId="51" applyFont="1" applyFill="1" applyBorder="1" applyAlignment="1">
      <alignment horizontal="left" vertical="center" wrapText="1"/>
      <protection/>
    </xf>
    <xf numFmtId="0" fontId="37" fillId="0" borderId="10" xfId="0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vertical="center" wrapText="1"/>
    </xf>
    <xf numFmtId="168" fontId="37" fillId="0" borderId="10" xfId="0" applyNumberFormat="1" applyFont="1" applyFill="1" applyBorder="1" applyAlignment="1">
      <alignment vertical="center" wrapText="1"/>
    </xf>
    <xf numFmtId="168" fontId="37" fillId="0" borderId="10" xfId="0" applyNumberFormat="1" applyFont="1" applyFill="1" applyBorder="1" applyAlignment="1">
      <alignment horizontal="left" vertical="center" wrapText="1"/>
    </xf>
    <xf numFmtId="168" fontId="37" fillId="0" borderId="10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Fill="1" applyBorder="1" applyAlignment="1">
      <alignment horizontal="center" vertical="center" wrapText="1"/>
    </xf>
    <xf numFmtId="169" fontId="37" fillId="0" borderId="18" xfId="0" applyNumberFormat="1" applyFont="1" applyFill="1" applyBorder="1" applyAlignment="1">
      <alignment horizontal="center" vertical="center" wrapText="1"/>
    </xf>
    <xf numFmtId="10" fontId="37" fillId="0" borderId="10" xfId="0" applyNumberFormat="1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vertical="center" wrapText="1"/>
    </xf>
    <xf numFmtId="168" fontId="37" fillId="0" borderId="18" xfId="0" applyNumberFormat="1" applyFont="1" applyFill="1" applyBorder="1" applyAlignment="1">
      <alignment vertical="center" wrapText="1"/>
    </xf>
    <xf numFmtId="168" fontId="37" fillId="0" borderId="18" xfId="0" applyNumberFormat="1" applyFont="1" applyFill="1" applyBorder="1" applyAlignment="1">
      <alignment horizontal="left" vertical="center" wrapText="1"/>
    </xf>
    <xf numFmtId="168" fontId="37" fillId="0" borderId="18" xfId="0" applyNumberFormat="1" applyFont="1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10" fontId="37" fillId="0" borderId="18" xfId="0" applyNumberFormat="1" applyFont="1" applyFill="1" applyBorder="1" applyAlignment="1">
      <alignment horizontal="left" vertical="center" wrapText="1"/>
    </xf>
    <xf numFmtId="0" fontId="38" fillId="0" borderId="19" xfId="52" applyFont="1" applyFill="1" applyBorder="1" applyAlignment="1">
      <alignment horizontal="center" vertical="center" wrapText="1"/>
      <protection/>
    </xf>
    <xf numFmtId="0" fontId="38" fillId="0" borderId="0" xfId="52" applyFont="1" applyFill="1" applyBorder="1" applyAlignment="1">
      <alignment horizontal="center" wrapText="1"/>
      <protection/>
    </xf>
    <xf numFmtId="0" fontId="39" fillId="0" borderId="0" xfId="52" applyFont="1" applyFill="1">
      <alignment/>
      <protection/>
    </xf>
    <xf numFmtId="0" fontId="40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0" fontId="39" fillId="0" borderId="0" xfId="52" applyFont="1" applyFill="1" applyBorder="1">
      <alignment/>
      <protection/>
    </xf>
    <xf numFmtId="0" fontId="38" fillId="0" borderId="0" xfId="52" applyFont="1" applyFill="1" applyBorder="1" applyAlignment="1">
      <alignment horizontal="center" wrapText="1"/>
      <protection/>
    </xf>
    <xf numFmtId="0" fontId="38" fillId="0" borderId="0" xfId="52" applyFont="1" applyFill="1" applyBorder="1" applyAlignment="1">
      <alignment horizontal="center"/>
      <protection/>
    </xf>
    <xf numFmtId="0" fontId="38" fillId="0" borderId="0" xfId="52" applyFont="1" applyFill="1" applyBorder="1" applyAlignment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4:11" ht="25.5" customHeight="1" thickBot="1" thickTop="1">
      <c r="D8" s="9" t="s">
        <v>5</v>
      </c>
      <c r="F8" s="10">
        <v>64</v>
      </c>
      <c r="H8" s="10">
        <v>1</v>
      </c>
      <c r="J8" s="10">
        <v>19</v>
      </c>
      <c r="K8" s="11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87"/>
  <sheetViews>
    <sheetView showGridLines="0" tabSelected="1" view="pageBreakPreview" zoomScale="60" zoomScaleNormal="80" zoomScalePageLayoutView="0" workbookViewId="0" topLeftCell="L76">
      <selection activeCell="T77" sqref="T77"/>
    </sheetView>
  </sheetViews>
  <sheetFormatPr defaultColWidth="11.375" defaultRowHeight="12.75"/>
  <cols>
    <col min="1" max="1" width="4.00390625" style="12" customWidth="1"/>
    <col min="2" max="2" width="1.37890625" style="12" customWidth="1"/>
    <col min="3" max="3" width="13.25390625" style="12" customWidth="1"/>
    <col min="4" max="4" width="26.00390625" style="12" customWidth="1"/>
    <col min="5" max="5" width="14.25390625" style="12" customWidth="1"/>
    <col min="6" max="6" width="11.875" style="12" customWidth="1"/>
    <col min="7" max="7" width="9.75390625" style="12" customWidth="1"/>
    <col min="8" max="8" width="12.00390625" style="12" customWidth="1"/>
    <col min="9" max="9" width="7.25390625" style="12" customWidth="1"/>
    <col min="10" max="10" width="16.625" style="12" customWidth="1"/>
    <col min="11" max="11" width="23.625" style="12" customWidth="1"/>
    <col min="12" max="12" width="11.125" style="12" customWidth="1"/>
    <col min="13" max="13" width="23.375" style="12" customWidth="1"/>
    <col min="14" max="14" width="16.25390625" style="12" customWidth="1"/>
    <col min="15" max="15" width="15.25390625" style="12" customWidth="1"/>
    <col min="16" max="16" width="13.75390625" style="12" customWidth="1"/>
    <col min="17" max="17" width="11.75390625" style="12" customWidth="1"/>
    <col min="18" max="18" width="17.25390625" style="12" customWidth="1"/>
    <col min="19" max="19" width="16.75390625" style="12" bestFit="1" customWidth="1"/>
    <col min="20" max="20" width="17.625" style="12" customWidth="1"/>
    <col min="21" max="21" width="19.625" style="12" customWidth="1"/>
    <col min="22" max="22" width="18.75390625" style="12" customWidth="1"/>
    <col min="23" max="23" width="16.625" style="12" customWidth="1"/>
    <col min="24" max="24" width="19.375" style="12" customWidth="1"/>
    <col min="25" max="25" width="11.375" style="12" customWidth="1"/>
    <col min="26" max="26" width="6.625" style="12" customWidth="1"/>
    <col min="27" max="27" width="15.125" style="12" customWidth="1"/>
    <col min="28" max="28" width="10.75390625" style="12" customWidth="1"/>
    <col min="29" max="29" width="13.25390625" style="12" customWidth="1"/>
    <col min="30" max="30" width="12.125" style="12" customWidth="1"/>
    <col min="31" max="31" width="63.125" style="12" customWidth="1"/>
    <col min="32" max="32" width="1.37890625" style="12" customWidth="1"/>
  </cols>
  <sheetData>
    <row r="1" ht="17.2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A3" s="19"/>
      <c r="AB3" s="19"/>
      <c r="AC3" s="17"/>
      <c r="AD3" s="20" t="s">
        <v>1</v>
      </c>
      <c r="AE3" s="20"/>
      <c r="AF3" s="21"/>
    </row>
    <row r="4" spans="2:32" ht="3" customHeigh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2"/>
    </row>
    <row r="5" spans="2:32" ht="2.25" customHeight="1"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6"/>
    </row>
    <row r="6" spans="2:32" ht="7.5" customHeight="1">
      <c r="B6" s="22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2"/>
    </row>
    <row r="7" spans="2:32" ht="15" customHeight="1">
      <c r="B7" s="27"/>
      <c r="C7" s="28" t="s">
        <v>7</v>
      </c>
      <c r="D7" s="28"/>
      <c r="E7" s="29"/>
      <c r="F7" s="29"/>
      <c r="G7" s="29"/>
      <c r="H7" s="29"/>
      <c r="I7" s="29"/>
      <c r="J7" s="29"/>
      <c r="K7" s="29"/>
      <c r="L7" s="29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7"/>
    </row>
    <row r="8" spans="2:32" ht="7.5" customHeight="1">
      <c r="B8" s="27"/>
      <c r="C8" s="23"/>
      <c r="D8" s="23"/>
      <c r="E8" s="23"/>
      <c r="F8" s="23"/>
      <c r="G8" s="23"/>
      <c r="H8" s="23"/>
      <c r="I8" s="23"/>
      <c r="J8" s="23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/>
      <c r="X8" s="31"/>
      <c r="Y8" s="31"/>
      <c r="Z8" s="31"/>
      <c r="AA8" s="23"/>
      <c r="AB8" s="23"/>
      <c r="AC8" s="23"/>
      <c r="AD8" s="23"/>
      <c r="AE8" s="23"/>
      <c r="AF8" s="27"/>
    </row>
    <row r="9" spans="2:32" ht="21" customHeight="1" thickBot="1">
      <c r="B9" s="27"/>
      <c r="C9" s="33" t="s">
        <v>8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2"/>
      <c r="Q9" s="34" t="s">
        <v>9</v>
      </c>
      <c r="R9" s="36"/>
      <c r="S9" s="36"/>
      <c r="T9" s="36"/>
      <c r="U9" s="36"/>
      <c r="V9" s="36"/>
      <c r="W9" s="36"/>
      <c r="X9" s="36"/>
      <c r="Y9" s="36"/>
      <c r="Z9" s="35"/>
      <c r="AA9" s="37" t="s">
        <v>10</v>
      </c>
      <c r="AB9" s="39"/>
      <c r="AC9" s="39"/>
      <c r="AD9" s="38"/>
      <c r="AE9" s="40" t="s">
        <v>11</v>
      </c>
      <c r="AF9" s="27"/>
    </row>
    <row r="10" spans="2:32" s="41" customFormat="1" ht="163.5" customHeight="1" thickBot="1">
      <c r="B10" s="42"/>
      <c r="C10" s="43" t="s">
        <v>12</v>
      </c>
      <c r="D10" s="44" t="s">
        <v>13</v>
      </c>
      <c r="E10" s="44" t="s">
        <v>14</v>
      </c>
      <c r="F10" s="44" t="s">
        <v>15</v>
      </c>
      <c r="G10" s="44" t="s">
        <v>16</v>
      </c>
      <c r="H10" s="44" t="s">
        <v>17</v>
      </c>
      <c r="I10" s="44" t="s">
        <v>18</v>
      </c>
      <c r="J10" s="44" t="s">
        <v>19</v>
      </c>
      <c r="K10" s="44" t="s">
        <v>20</v>
      </c>
      <c r="L10" s="44" t="s">
        <v>21</v>
      </c>
      <c r="M10" s="44" t="s">
        <v>22</v>
      </c>
      <c r="N10" s="44" t="s">
        <v>23</v>
      </c>
      <c r="O10" s="44" t="s">
        <v>24</v>
      </c>
      <c r="P10" s="44" t="s">
        <v>25</v>
      </c>
      <c r="Q10" s="44" t="s">
        <v>26</v>
      </c>
      <c r="R10" s="44" t="s">
        <v>27</v>
      </c>
      <c r="S10" s="44" t="s">
        <v>28</v>
      </c>
      <c r="T10" s="44" t="s">
        <v>29</v>
      </c>
      <c r="U10" s="44" t="s">
        <v>30</v>
      </c>
      <c r="V10" s="44" t="s">
        <v>31</v>
      </c>
      <c r="W10" s="44" t="s">
        <v>32</v>
      </c>
      <c r="X10" s="44" t="s">
        <v>33</v>
      </c>
      <c r="Y10" s="44" t="s">
        <v>34</v>
      </c>
      <c r="Z10" s="44" t="s">
        <v>35</v>
      </c>
      <c r="AA10" s="44" t="s">
        <v>36</v>
      </c>
      <c r="AB10" s="44" t="s">
        <v>37</v>
      </c>
      <c r="AC10" s="44" t="s">
        <v>38</v>
      </c>
      <c r="AD10" s="44" t="s">
        <v>39</v>
      </c>
      <c r="AE10" s="40"/>
      <c r="AF10" s="42"/>
    </row>
    <row r="11" spans="2:32" ht="150" customHeight="1">
      <c r="B11" s="27"/>
      <c r="C11" s="45" t="s">
        <v>40</v>
      </c>
      <c r="D11" s="46" t="s">
        <v>41</v>
      </c>
      <c r="E11" s="47" t="s">
        <v>42</v>
      </c>
      <c r="F11" s="47" t="s">
        <v>5</v>
      </c>
      <c r="G11" s="47" t="s">
        <v>43</v>
      </c>
      <c r="H11" s="48" t="s">
        <v>44</v>
      </c>
      <c r="I11" s="48" t="s">
        <v>45</v>
      </c>
      <c r="J11" s="49" t="s">
        <v>46</v>
      </c>
      <c r="K11" s="48" t="s">
        <v>47</v>
      </c>
      <c r="L11" s="50" t="s">
        <v>48</v>
      </c>
      <c r="M11" s="49" t="s">
        <v>49</v>
      </c>
      <c r="N11" s="49" t="s">
        <v>50</v>
      </c>
      <c r="O11" s="48" t="s">
        <v>51</v>
      </c>
      <c r="P11" s="50" t="s">
        <v>52</v>
      </c>
      <c r="Q11" s="50" t="s">
        <v>53</v>
      </c>
      <c r="R11" s="48">
        <v>0</v>
      </c>
      <c r="S11" s="48">
        <v>40243.03</v>
      </c>
      <c r="T11" s="48">
        <v>40243.03</v>
      </c>
      <c r="U11" s="48">
        <v>40243.03</v>
      </c>
      <c r="V11" s="48">
        <v>40243.03</v>
      </c>
      <c r="W11" s="48">
        <v>40243.03</v>
      </c>
      <c r="X11" s="48">
        <v>40243.03</v>
      </c>
      <c r="Y11" s="51">
        <f aca="true" t="shared" si="0" ref="Y11:Y42">IF(ISERROR(W11/S11),0,((W11/S11)*100))</f>
        <v>100</v>
      </c>
      <c r="Z11" s="50">
        <v>0</v>
      </c>
      <c r="AA11" s="50" t="s">
        <v>54</v>
      </c>
      <c r="AB11" s="52">
        <v>0</v>
      </c>
      <c r="AC11" s="51">
        <v>100</v>
      </c>
      <c r="AD11" s="51">
        <v>100</v>
      </c>
      <c r="AE11" s="53" t="s">
        <v>55</v>
      </c>
      <c r="AF11" s="27"/>
    </row>
    <row r="12" spans="2:32" ht="150" customHeight="1">
      <c r="B12" s="27"/>
      <c r="C12" s="54" t="s">
        <v>56</v>
      </c>
      <c r="D12" s="54" t="s">
        <v>57</v>
      </c>
      <c r="E12" s="55" t="s">
        <v>58</v>
      </c>
      <c r="F12" s="55" t="s">
        <v>5</v>
      </c>
      <c r="G12" s="55" t="s">
        <v>43</v>
      </c>
      <c r="H12" s="56" t="s">
        <v>59</v>
      </c>
      <c r="I12" s="56" t="s">
        <v>45</v>
      </c>
      <c r="J12" s="57" t="s">
        <v>46</v>
      </c>
      <c r="K12" s="56" t="s">
        <v>47</v>
      </c>
      <c r="L12" s="58" t="s">
        <v>48</v>
      </c>
      <c r="M12" s="56" t="s">
        <v>49</v>
      </c>
      <c r="N12" s="56" t="s">
        <v>60</v>
      </c>
      <c r="O12" s="56" t="s">
        <v>61</v>
      </c>
      <c r="P12" s="58" t="s">
        <v>52</v>
      </c>
      <c r="Q12" s="58" t="s">
        <v>53</v>
      </c>
      <c r="R12" s="56">
        <v>593051.23</v>
      </c>
      <c r="S12" s="56">
        <v>593051.23</v>
      </c>
      <c r="T12" s="56">
        <v>593051.23</v>
      </c>
      <c r="U12" s="56">
        <v>576296.36</v>
      </c>
      <c r="V12" s="56">
        <v>576296.36</v>
      </c>
      <c r="W12" s="56">
        <v>576296.36</v>
      </c>
      <c r="X12" s="56">
        <v>576296.36</v>
      </c>
      <c r="Y12" s="59">
        <f t="shared" si="0"/>
        <v>97.17480225106354</v>
      </c>
      <c r="Z12" s="58">
        <v>0</v>
      </c>
      <c r="AA12" s="58" t="s">
        <v>54</v>
      </c>
      <c r="AB12" s="52">
        <v>195</v>
      </c>
      <c r="AC12" s="59">
        <v>0</v>
      </c>
      <c r="AD12" s="59">
        <v>97.7</v>
      </c>
      <c r="AE12" s="60" t="s">
        <v>62</v>
      </c>
      <c r="AF12" s="27"/>
    </row>
    <row r="13" spans="2:32" ht="150" customHeight="1">
      <c r="B13" s="27"/>
      <c r="C13" s="54" t="s">
        <v>63</v>
      </c>
      <c r="D13" s="54" t="s">
        <v>64</v>
      </c>
      <c r="E13" s="55" t="s">
        <v>65</v>
      </c>
      <c r="F13" s="55" t="s">
        <v>5</v>
      </c>
      <c r="G13" s="55" t="s">
        <v>43</v>
      </c>
      <c r="H13" s="56" t="s">
        <v>66</v>
      </c>
      <c r="I13" s="56" t="s">
        <v>45</v>
      </c>
      <c r="J13" s="57" t="s">
        <v>46</v>
      </c>
      <c r="K13" s="56" t="s">
        <v>47</v>
      </c>
      <c r="L13" s="58" t="s">
        <v>48</v>
      </c>
      <c r="M13" s="56" t="s">
        <v>49</v>
      </c>
      <c r="N13" s="56" t="s">
        <v>67</v>
      </c>
      <c r="O13" s="56" t="s">
        <v>68</v>
      </c>
      <c r="P13" s="58" t="s">
        <v>52</v>
      </c>
      <c r="Q13" s="58" t="s">
        <v>53</v>
      </c>
      <c r="R13" s="56">
        <v>27307.92</v>
      </c>
      <c r="S13" s="56">
        <v>27307.92</v>
      </c>
      <c r="T13" s="56">
        <v>27307.92</v>
      </c>
      <c r="U13" s="56">
        <v>27307.92</v>
      </c>
      <c r="V13" s="56">
        <v>27307.92</v>
      </c>
      <c r="W13" s="56">
        <v>27307.92</v>
      </c>
      <c r="X13" s="56">
        <v>27307.92</v>
      </c>
      <c r="Y13" s="59">
        <f t="shared" si="0"/>
        <v>100</v>
      </c>
      <c r="Z13" s="58">
        <v>0</v>
      </c>
      <c r="AA13" s="58" t="s">
        <v>54</v>
      </c>
      <c r="AB13" s="52">
        <v>0</v>
      </c>
      <c r="AC13" s="59">
        <v>0</v>
      </c>
      <c r="AD13" s="59">
        <v>100</v>
      </c>
      <c r="AE13" s="60" t="s">
        <v>69</v>
      </c>
      <c r="AF13" s="27"/>
    </row>
    <row r="14" spans="2:32" ht="150" customHeight="1">
      <c r="B14" s="27"/>
      <c r="C14" s="54" t="s">
        <v>70</v>
      </c>
      <c r="D14" s="54" t="s">
        <v>71</v>
      </c>
      <c r="E14" s="55" t="s">
        <v>72</v>
      </c>
      <c r="F14" s="55" t="s">
        <v>5</v>
      </c>
      <c r="G14" s="55" t="s">
        <v>43</v>
      </c>
      <c r="H14" s="56" t="s">
        <v>73</v>
      </c>
      <c r="I14" s="56" t="s">
        <v>45</v>
      </c>
      <c r="J14" s="57" t="s">
        <v>46</v>
      </c>
      <c r="K14" s="56" t="s">
        <v>47</v>
      </c>
      <c r="L14" s="58" t="s">
        <v>48</v>
      </c>
      <c r="M14" s="56" t="s">
        <v>49</v>
      </c>
      <c r="N14" s="56" t="s">
        <v>60</v>
      </c>
      <c r="O14" s="56" t="s">
        <v>74</v>
      </c>
      <c r="P14" s="58" t="s">
        <v>52</v>
      </c>
      <c r="Q14" s="58" t="s">
        <v>53</v>
      </c>
      <c r="R14" s="56">
        <v>7085.93</v>
      </c>
      <c r="S14" s="56">
        <v>7085.93</v>
      </c>
      <c r="T14" s="56">
        <v>7085.93</v>
      </c>
      <c r="U14" s="56">
        <v>7085.93</v>
      </c>
      <c r="V14" s="56">
        <v>7085.93</v>
      </c>
      <c r="W14" s="56">
        <v>7085.93</v>
      </c>
      <c r="X14" s="56">
        <v>7085.93</v>
      </c>
      <c r="Y14" s="59">
        <f t="shared" si="0"/>
        <v>100</v>
      </c>
      <c r="Z14" s="58">
        <v>0</v>
      </c>
      <c r="AA14" s="58" t="s">
        <v>75</v>
      </c>
      <c r="AB14" s="52">
        <v>600</v>
      </c>
      <c r="AC14" s="59">
        <v>0</v>
      </c>
      <c r="AD14" s="59">
        <v>100</v>
      </c>
      <c r="AE14" s="60" t="s">
        <v>76</v>
      </c>
      <c r="AF14" s="27"/>
    </row>
    <row r="15" spans="2:32" ht="150" customHeight="1">
      <c r="B15" s="27"/>
      <c r="C15" s="54" t="s">
        <v>77</v>
      </c>
      <c r="D15" s="54" t="s">
        <v>78</v>
      </c>
      <c r="E15" s="55" t="s">
        <v>79</v>
      </c>
      <c r="F15" s="55" t="s">
        <v>5</v>
      </c>
      <c r="G15" s="55" t="s">
        <v>43</v>
      </c>
      <c r="H15" s="56" t="s">
        <v>80</v>
      </c>
      <c r="I15" s="56" t="s">
        <v>45</v>
      </c>
      <c r="J15" s="57" t="s">
        <v>46</v>
      </c>
      <c r="K15" s="56" t="s">
        <v>47</v>
      </c>
      <c r="L15" s="58" t="s">
        <v>48</v>
      </c>
      <c r="M15" s="56" t="s">
        <v>49</v>
      </c>
      <c r="N15" s="56" t="s">
        <v>81</v>
      </c>
      <c r="O15" s="56" t="s">
        <v>82</v>
      </c>
      <c r="P15" s="58" t="s">
        <v>52</v>
      </c>
      <c r="Q15" s="58" t="s">
        <v>83</v>
      </c>
      <c r="R15" s="56">
        <v>0</v>
      </c>
      <c r="S15" s="56">
        <v>709589.38</v>
      </c>
      <c r="T15" s="56">
        <v>709589.38</v>
      </c>
      <c r="U15" s="56">
        <v>709589.38</v>
      </c>
      <c r="V15" s="56">
        <v>709589.38</v>
      </c>
      <c r="W15" s="56">
        <v>709589.38</v>
      </c>
      <c r="X15" s="56">
        <v>709589.38</v>
      </c>
      <c r="Y15" s="59">
        <f t="shared" si="0"/>
        <v>100</v>
      </c>
      <c r="Z15" s="58">
        <v>0</v>
      </c>
      <c r="AA15" s="58" t="s">
        <v>54</v>
      </c>
      <c r="AB15" s="52">
        <v>0</v>
      </c>
      <c r="AC15" s="59">
        <v>100</v>
      </c>
      <c r="AD15" s="59">
        <v>100</v>
      </c>
      <c r="AE15" s="60" t="s">
        <v>84</v>
      </c>
      <c r="AF15" s="27"/>
    </row>
    <row r="16" spans="2:32" ht="150" customHeight="1">
      <c r="B16" s="27"/>
      <c r="C16" s="54" t="s">
        <v>85</v>
      </c>
      <c r="D16" s="54" t="s">
        <v>86</v>
      </c>
      <c r="E16" s="55" t="s">
        <v>87</v>
      </c>
      <c r="F16" s="55" t="s">
        <v>5</v>
      </c>
      <c r="G16" s="55" t="s">
        <v>43</v>
      </c>
      <c r="H16" s="56" t="s">
        <v>88</v>
      </c>
      <c r="I16" s="56" t="s">
        <v>45</v>
      </c>
      <c r="J16" s="57" t="s">
        <v>46</v>
      </c>
      <c r="K16" s="56" t="s">
        <v>47</v>
      </c>
      <c r="L16" s="58" t="s">
        <v>48</v>
      </c>
      <c r="M16" s="56" t="s">
        <v>49</v>
      </c>
      <c r="N16" s="56" t="s">
        <v>81</v>
      </c>
      <c r="O16" s="56" t="s">
        <v>82</v>
      </c>
      <c r="P16" s="58" t="s">
        <v>52</v>
      </c>
      <c r="Q16" s="58" t="s">
        <v>83</v>
      </c>
      <c r="R16" s="56">
        <v>0</v>
      </c>
      <c r="S16" s="56">
        <v>268273.78</v>
      </c>
      <c r="T16" s="56">
        <v>268273.78</v>
      </c>
      <c r="U16" s="56">
        <v>268273.78</v>
      </c>
      <c r="V16" s="56">
        <v>268273.78</v>
      </c>
      <c r="W16" s="56">
        <v>268273.78</v>
      </c>
      <c r="X16" s="56">
        <v>268273.78</v>
      </c>
      <c r="Y16" s="59">
        <f t="shared" si="0"/>
        <v>100</v>
      </c>
      <c r="Z16" s="58">
        <v>0</v>
      </c>
      <c r="AA16" s="58" t="s">
        <v>54</v>
      </c>
      <c r="AB16" s="52">
        <v>0</v>
      </c>
      <c r="AC16" s="59">
        <v>100</v>
      </c>
      <c r="AD16" s="59">
        <v>100</v>
      </c>
      <c r="AE16" s="60" t="s">
        <v>89</v>
      </c>
      <c r="AF16" s="27"/>
    </row>
    <row r="17" spans="2:32" ht="150" customHeight="1">
      <c r="B17" s="27"/>
      <c r="C17" s="54" t="s">
        <v>90</v>
      </c>
      <c r="D17" s="54" t="s">
        <v>78</v>
      </c>
      <c r="E17" s="55" t="s">
        <v>91</v>
      </c>
      <c r="F17" s="55" t="s">
        <v>5</v>
      </c>
      <c r="G17" s="55" t="s">
        <v>43</v>
      </c>
      <c r="H17" s="56" t="s">
        <v>92</v>
      </c>
      <c r="I17" s="56" t="s">
        <v>45</v>
      </c>
      <c r="J17" s="57" t="s">
        <v>46</v>
      </c>
      <c r="K17" s="56" t="s">
        <v>47</v>
      </c>
      <c r="L17" s="58" t="s">
        <v>48</v>
      </c>
      <c r="M17" s="56" t="s">
        <v>49</v>
      </c>
      <c r="N17" s="56" t="s">
        <v>81</v>
      </c>
      <c r="O17" s="56" t="s">
        <v>82</v>
      </c>
      <c r="P17" s="58" t="s">
        <v>52</v>
      </c>
      <c r="Q17" s="58" t="s">
        <v>83</v>
      </c>
      <c r="R17" s="56">
        <v>0</v>
      </c>
      <c r="S17" s="56">
        <v>916338.55</v>
      </c>
      <c r="T17" s="56">
        <v>916338.55</v>
      </c>
      <c r="U17" s="56">
        <v>916338.55</v>
      </c>
      <c r="V17" s="56">
        <v>916338.55</v>
      </c>
      <c r="W17" s="56">
        <v>916338.55</v>
      </c>
      <c r="X17" s="56">
        <v>916338.55</v>
      </c>
      <c r="Y17" s="59">
        <f t="shared" si="0"/>
        <v>100</v>
      </c>
      <c r="Z17" s="58">
        <v>0</v>
      </c>
      <c r="AA17" s="58" t="s">
        <v>54</v>
      </c>
      <c r="AB17" s="52">
        <v>0</v>
      </c>
      <c r="AC17" s="59">
        <v>100</v>
      </c>
      <c r="AD17" s="59">
        <v>100</v>
      </c>
      <c r="AE17" s="60" t="s">
        <v>84</v>
      </c>
      <c r="AF17" s="27"/>
    </row>
    <row r="18" spans="2:32" ht="150" customHeight="1">
      <c r="B18" s="27"/>
      <c r="C18" s="54" t="s">
        <v>93</v>
      </c>
      <c r="D18" s="54" t="s">
        <v>94</v>
      </c>
      <c r="E18" s="55" t="s">
        <v>95</v>
      </c>
      <c r="F18" s="55" t="s">
        <v>5</v>
      </c>
      <c r="G18" s="55" t="s">
        <v>43</v>
      </c>
      <c r="H18" s="56" t="s">
        <v>96</v>
      </c>
      <c r="I18" s="56" t="s">
        <v>45</v>
      </c>
      <c r="J18" s="57" t="s">
        <v>46</v>
      </c>
      <c r="K18" s="56" t="s">
        <v>47</v>
      </c>
      <c r="L18" s="58" t="s">
        <v>48</v>
      </c>
      <c r="M18" s="56" t="s">
        <v>49</v>
      </c>
      <c r="N18" s="56" t="s">
        <v>67</v>
      </c>
      <c r="O18" s="56" t="s">
        <v>82</v>
      </c>
      <c r="P18" s="58" t="s">
        <v>52</v>
      </c>
      <c r="Q18" s="58" t="s">
        <v>83</v>
      </c>
      <c r="R18" s="56">
        <v>0</v>
      </c>
      <c r="S18" s="56">
        <v>165160.68</v>
      </c>
      <c r="T18" s="56">
        <v>165160.68</v>
      </c>
      <c r="U18" s="56">
        <v>165160.68</v>
      </c>
      <c r="V18" s="56">
        <v>165160.68</v>
      </c>
      <c r="W18" s="56">
        <v>165160.68</v>
      </c>
      <c r="X18" s="56">
        <v>165160.68</v>
      </c>
      <c r="Y18" s="59">
        <f t="shared" si="0"/>
        <v>100</v>
      </c>
      <c r="Z18" s="58">
        <v>0</v>
      </c>
      <c r="AA18" s="58" t="s">
        <v>54</v>
      </c>
      <c r="AB18" s="52">
        <v>0</v>
      </c>
      <c r="AC18" s="59">
        <v>100</v>
      </c>
      <c r="AD18" s="59">
        <v>100</v>
      </c>
      <c r="AE18" s="60" t="s">
        <v>84</v>
      </c>
      <c r="AF18" s="27"/>
    </row>
    <row r="19" spans="2:32" ht="150" customHeight="1">
      <c r="B19" s="27"/>
      <c r="C19" s="54" t="s">
        <v>97</v>
      </c>
      <c r="D19" s="54" t="s">
        <v>94</v>
      </c>
      <c r="E19" s="55" t="s">
        <v>98</v>
      </c>
      <c r="F19" s="55" t="s">
        <v>5</v>
      </c>
      <c r="G19" s="55" t="s">
        <v>43</v>
      </c>
      <c r="H19" s="56" t="s">
        <v>99</v>
      </c>
      <c r="I19" s="56" t="s">
        <v>45</v>
      </c>
      <c r="J19" s="57" t="s">
        <v>46</v>
      </c>
      <c r="K19" s="56" t="s">
        <v>47</v>
      </c>
      <c r="L19" s="58" t="s">
        <v>48</v>
      </c>
      <c r="M19" s="56" t="s">
        <v>49</v>
      </c>
      <c r="N19" s="56" t="s">
        <v>67</v>
      </c>
      <c r="O19" s="56" t="s">
        <v>82</v>
      </c>
      <c r="P19" s="58" t="s">
        <v>52</v>
      </c>
      <c r="Q19" s="58" t="s">
        <v>83</v>
      </c>
      <c r="R19" s="56">
        <v>0</v>
      </c>
      <c r="S19" s="56">
        <v>248602.48</v>
      </c>
      <c r="T19" s="56">
        <v>248602.48</v>
      </c>
      <c r="U19" s="56">
        <v>248602.48</v>
      </c>
      <c r="V19" s="56">
        <v>248602.48</v>
      </c>
      <c r="W19" s="56">
        <v>248602.48</v>
      </c>
      <c r="X19" s="56">
        <v>248602.48</v>
      </c>
      <c r="Y19" s="59">
        <f t="shared" si="0"/>
        <v>100</v>
      </c>
      <c r="Z19" s="58">
        <v>0</v>
      </c>
      <c r="AA19" s="58" t="s">
        <v>54</v>
      </c>
      <c r="AB19" s="52">
        <v>0</v>
      </c>
      <c r="AC19" s="59">
        <v>100</v>
      </c>
      <c r="AD19" s="59">
        <v>100</v>
      </c>
      <c r="AE19" s="60" t="s">
        <v>100</v>
      </c>
      <c r="AF19" s="27"/>
    </row>
    <row r="20" spans="2:32" ht="150" customHeight="1">
      <c r="B20" s="27"/>
      <c r="C20" s="54" t="s">
        <v>101</v>
      </c>
      <c r="D20" s="54" t="s">
        <v>102</v>
      </c>
      <c r="E20" s="55" t="s">
        <v>103</v>
      </c>
      <c r="F20" s="55" t="s">
        <v>5</v>
      </c>
      <c r="G20" s="55" t="s">
        <v>43</v>
      </c>
      <c r="H20" s="56" t="s">
        <v>96</v>
      </c>
      <c r="I20" s="56" t="s">
        <v>45</v>
      </c>
      <c r="J20" s="57" t="s">
        <v>46</v>
      </c>
      <c r="K20" s="56" t="s">
        <v>47</v>
      </c>
      <c r="L20" s="58" t="s">
        <v>48</v>
      </c>
      <c r="M20" s="56" t="s">
        <v>49</v>
      </c>
      <c r="N20" s="56" t="s">
        <v>50</v>
      </c>
      <c r="O20" s="56" t="s">
        <v>68</v>
      </c>
      <c r="P20" s="58" t="s">
        <v>52</v>
      </c>
      <c r="Q20" s="58" t="s">
        <v>83</v>
      </c>
      <c r="R20" s="56">
        <v>15615.97</v>
      </c>
      <c r="S20" s="56">
        <v>15615.97</v>
      </c>
      <c r="T20" s="56">
        <v>15615.97</v>
      </c>
      <c r="U20" s="56">
        <v>15615.97</v>
      </c>
      <c r="V20" s="56">
        <v>15615.97</v>
      </c>
      <c r="W20" s="56">
        <v>15615.97</v>
      </c>
      <c r="X20" s="56">
        <v>15615.97</v>
      </c>
      <c r="Y20" s="59">
        <f t="shared" si="0"/>
        <v>100</v>
      </c>
      <c r="Z20" s="58">
        <v>0</v>
      </c>
      <c r="AA20" s="58" t="s">
        <v>54</v>
      </c>
      <c r="AB20" s="52">
        <v>0</v>
      </c>
      <c r="AC20" s="59">
        <v>0</v>
      </c>
      <c r="AD20" s="59">
        <v>100</v>
      </c>
      <c r="AE20" s="60" t="s">
        <v>104</v>
      </c>
      <c r="AF20" s="27"/>
    </row>
    <row r="21" spans="2:32" ht="150" customHeight="1">
      <c r="B21" s="27"/>
      <c r="C21" s="54" t="s">
        <v>105</v>
      </c>
      <c r="D21" s="54" t="s">
        <v>106</v>
      </c>
      <c r="E21" s="55" t="s">
        <v>107</v>
      </c>
      <c r="F21" s="55" t="s">
        <v>5</v>
      </c>
      <c r="G21" s="55" t="s">
        <v>43</v>
      </c>
      <c r="H21" s="56" t="s">
        <v>108</v>
      </c>
      <c r="I21" s="56" t="s">
        <v>45</v>
      </c>
      <c r="J21" s="57" t="s">
        <v>46</v>
      </c>
      <c r="K21" s="56" t="s">
        <v>47</v>
      </c>
      <c r="L21" s="58" t="s">
        <v>48</v>
      </c>
      <c r="M21" s="56" t="s">
        <v>49</v>
      </c>
      <c r="N21" s="56" t="s">
        <v>50</v>
      </c>
      <c r="O21" s="56" t="s">
        <v>82</v>
      </c>
      <c r="P21" s="58" t="s">
        <v>52</v>
      </c>
      <c r="Q21" s="58" t="s">
        <v>83</v>
      </c>
      <c r="R21" s="56">
        <v>10807.49</v>
      </c>
      <c r="S21" s="56">
        <v>10807.46</v>
      </c>
      <c r="T21" s="56">
        <v>10807.46</v>
      </c>
      <c r="U21" s="56">
        <v>10807.46</v>
      </c>
      <c r="V21" s="56">
        <v>10807.46</v>
      </c>
      <c r="W21" s="56">
        <v>10807.46</v>
      </c>
      <c r="X21" s="56">
        <v>10807.46</v>
      </c>
      <c r="Y21" s="59">
        <f t="shared" si="0"/>
        <v>100</v>
      </c>
      <c r="Z21" s="58">
        <v>0</v>
      </c>
      <c r="AA21" s="58" t="s">
        <v>109</v>
      </c>
      <c r="AB21" s="52">
        <v>254</v>
      </c>
      <c r="AC21" s="59">
        <v>0</v>
      </c>
      <c r="AD21" s="59">
        <v>100</v>
      </c>
      <c r="AE21" s="60" t="s">
        <v>110</v>
      </c>
      <c r="AF21" s="27"/>
    </row>
    <row r="22" spans="2:32" ht="150" customHeight="1">
      <c r="B22" s="27"/>
      <c r="C22" s="54" t="s">
        <v>111</v>
      </c>
      <c r="D22" s="54" t="s">
        <v>112</v>
      </c>
      <c r="E22" s="55" t="s">
        <v>113</v>
      </c>
      <c r="F22" s="55" t="s">
        <v>5</v>
      </c>
      <c r="G22" s="55" t="s">
        <v>43</v>
      </c>
      <c r="H22" s="56" t="s">
        <v>114</v>
      </c>
      <c r="I22" s="56" t="s">
        <v>45</v>
      </c>
      <c r="J22" s="57" t="s">
        <v>46</v>
      </c>
      <c r="K22" s="56" t="s">
        <v>47</v>
      </c>
      <c r="L22" s="58" t="s">
        <v>48</v>
      </c>
      <c r="M22" s="56" t="s">
        <v>49</v>
      </c>
      <c r="N22" s="56" t="s">
        <v>67</v>
      </c>
      <c r="O22" s="56" t="s">
        <v>115</v>
      </c>
      <c r="P22" s="58" t="s">
        <v>52</v>
      </c>
      <c r="Q22" s="58" t="s">
        <v>116</v>
      </c>
      <c r="R22" s="56">
        <v>500000</v>
      </c>
      <c r="S22" s="56">
        <v>649865.25</v>
      </c>
      <c r="T22" s="56">
        <v>649865.25</v>
      </c>
      <c r="U22" s="56">
        <v>649865.25</v>
      </c>
      <c r="V22" s="56">
        <v>649865.25</v>
      </c>
      <c r="W22" s="56">
        <v>649865.25</v>
      </c>
      <c r="X22" s="56">
        <v>649865.25</v>
      </c>
      <c r="Y22" s="59">
        <f t="shared" si="0"/>
        <v>100</v>
      </c>
      <c r="Z22" s="58">
        <v>0</v>
      </c>
      <c r="AA22" s="58" t="s">
        <v>117</v>
      </c>
      <c r="AB22" s="52">
        <v>0</v>
      </c>
      <c r="AC22" s="59">
        <v>0</v>
      </c>
      <c r="AD22" s="59">
        <v>100</v>
      </c>
      <c r="AE22" s="60" t="s">
        <v>118</v>
      </c>
      <c r="AF22" s="27"/>
    </row>
    <row r="23" spans="2:32" ht="150" customHeight="1">
      <c r="B23" s="27"/>
      <c r="C23" s="54" t="s">
        <v>119</v>
      </c>
      <c r="D23" s="54" t="s">
        <v>120</v>
      </c>
      <c r="E23" s="55" t="s">
        <v>121</v>
      </c>
      <c r="F23" s="55" t="s">
        <v>5</v>
      </c>
      <c r="G23" s="55" t="s">
        <v>43</v>
      </c>
      <c r="H23" s="56" t="s">
        <v>122</v>
      </c>
      <c r="I23" s="56" t="s">
        <v>45</v>
      </c>
      <c r="J23" s="57" t="s">
        <v>46</v>
      </c>
      <c r="K23" s="56" t="s">
        <v>47</v>
      </c>
      <c r="L23" s="58" t="s">
        <v>48</v>
      </c>
      <c r="M23" s="56" t="s">
        <v>49</v>
      </c>
      <c r="N23" s="56" t="s">
        <v>123</v>
      </c>
      <c r="O23" s="56" t="s">
        <v>115</v>
      </c>
      <c r="P23" s="58" t="s">
        <v>52</v>
      </c>
      <c r="Q23" s="58" t="s">
        <v>116</v>
      </c>
      <c r="R23" s="56">
        <v>90000</v>
      </c>
      <c r="S23" s="56">
        <v>90000</v>
      </c>
      <c r="T23" s="56">
        <v>90000</v>
      </c>
      <c r="U23" s="56">
        <v>90000</v>
      </c>
      <c r="V23" s="56">
        <v>90000</v>
      </c>
      <c r="W23" s="56">
        <v>90000</v>
      </c>
      <c r="X23" s="56">
        <v>90000</v>
      </c>
      <c r="Y23" s="59">
        <f t="shared" si="0"/>
        <v>100</v>
      </c>
      <c r="Z23" s="58">
        <v>0</v>
      </c>
      <c r="AA23" s="58" t="s">
        <v>117</v>
      </c>
      <c r="AB23" s="52">
        <v>0</v>
      </c>
      <c r="AC23" s="59">
        <v>0</v>
      </c>
      <c r="AD23" s="59">
        <v>100</v>
      </c>
      <c r="AE23" s="60" t="s">
        <v>124</v>
      </c>
      <c r="AF23" s="27"/>
    </row>
    <row r="24" spans="2:32" ht="150" customHeight="1">
      <c r="B24" s="27"/>
      <c r="C24" s="54" t="s">
        <v>125</v>
      </c>
      <c r="D24" s="54" t="s">
        <v>126</v>
      </c>
      <c r="E24" s="55" t="s">
        <v>127</v>
      </c>
      <c r="F24" s="55" t="s">
        <v>5</v>
      </c>
      <c r="G24" s="55" t="s">
        <v>43</v>
      </c>
      <c r="H24" s="56" t="s">
        <v>128</v>
      </c>
      <c r="I24" s="56" t="s">
        <v>45</v>
      </c>
      <c r="J24" s="57" t="s">
        <v>46</v>
      </c>
      <c r="K24" s="56" t="s">
        <v>47</v>
      </c>
      <c r="L24" s="58" t="s">
        <v>48</v>
      </c>
      <c r="M24" s="56" t="s">
        <v>49</v>
      </c>
      <c r="N24" s="56" t="s">
        <v>123</v>
      </c>
      <c r="O24" s="56" t="s">
        <v>115</v>
      </c>
      <c r="P24" s="58" t="s">
        <v>52</v>
      </c>
      <c r="Q24" s="58" t="s">
        <v>116</v>
      </c>
      <c r="R24" s="56">
        <v>200000</v>
      </c>
      <c r="S24" s="56">
        <v>200000</v>
      </c>
      <c r="T24" s="56">
        <v>200000</v>
      </c>
      <c r="U24" s="56">
        <v>200000</v>
      </c>
      <c r="V24" s="56">
        <v>200000</v>
      </c>
      <c r="W24" s="56">
        <v>200000</v>
      </c>
      <c r="X24" s="56">
        <v>200000</v>
      </c>
      <c r="Y24" s="59">
        <f t="shared" si="0"/>
        <v>100</v>
      </c>
      <c r="Z24" s="58">
        <v>0</v>
      </c>
      <c r="AA24" s="58" t="s">
        <v>117</v>
      </c>
      <c r="AB24" s="52">
        <v>0</v>
      </c>
      <c r="AC24" s="59">
        <v>0</v>
      </c>
      <c r="AD24" s="59">
        <v>100</v>
      </c>
      <c r="AE24" s="60" t="s">
        <v>129</v>
      </c>
      <c r="AF24" s="27"/>
    </row>
    <row r="25" spans="2:32" ht="150" customHeight="1">
      <c r="B25" s="27"/>
      <c r="C25" s="54" t="s">
        <v>130</v>
      </c>
      <c r="D25" s="54" t="s">
        <v>131</v>
      </c>
      <c r="E25" s="55" t="s">
        <v>132</v>
      </c>
      <c r="F25" s="55" t="s">
        <v>5</v>
      </c>
      <c r="G25" s="55" t="s">
        <v>43</v>
      </c>
      <c r="H25" s="56" t="s">
        <v>133</v>
      </c>
      <c r="I25" s="56" t="s">
        <v>45</v>
      </c>
      <c r="J25" s="57" t="s">
        <v>46</v>
      </c>
      <c r="K25" s="56" t="s">
        <v>47</v>
      </c>
      <c r="L25" s="58" t="s">
        <v>48</v>
      </c>
      <c r="M25" s="56" t="s">
        <v>49</v>
      </c>
      <c r="N25" s="56" t="s">
        <v>123</v>
      </c>
      <c r="O25" s="56" t="s">
        <v>115</v>
      </c>
      <c r="P25" s="58" t="s">
        <v>52</v>
      </c>
      <c r="Q25" s="58" t="s">
        <v>116</v>
      </c>
      <c r="R25" s="56">
        <v>200000</v>
      </c>
      <c r="S25" s="56">
        <v>200000</v>
      </c>
      <c r="T25" s="56">
        <v>200000</v>
      </c>
      <c r="U25" s="56">
        <v>200000</v>
      </c>
      <c r="V25" s="56">
        <v>200000</v>
      </c>
      <c r="W25" s="56">
        <v>200000</v>
      </c>
      <c r="X25" s="56">
        <v>200000</v>
      </c>
      <c r="Y25" s="59">
        <f t="shared" si="0"/>
        <v>100</v>
      </c>
      <c r="Z25" s="58">
        <v>0</v>
      </c>
      <c r="AA25" s="58" t="s">
        <v>117</v>
      </c>
      <c r="AB25" s="52">
        <v>0</v>
      </c>
      <c r="AC25" s="59">
        <v>0</v>
      </c>
      <c r="AD25" s="59">
        <v>100</v>
      </c>
      <c r="AE25" s="60" t="s">
        <v>134</v>
      </c>
      <c r="AF25" s="27"/>
    </row>
    <row r="26" spans="2:32" ht="150" customHeight="1">
      <c r="B26" s="27"/>
      <c r="C26" s="54" t="s">
        <v>135</v>
      </c>
      <c r="D26" s="54" t="s">
        <v>120</v>
      </c>
      <c r="E26" s="55" t="s">
        <v>136</v>
      </c>
      <c r="F26" s="55" t="s">
        <v>5</v>
      </c>
      <c r="G26" s="55" t="s">
        <v>43</v>
      </c>
      <c r="H26" s="56" t="s">
        <v>137</v>
      </c>
      <c r="I26" s="56" t="s">
        <v>45</v>
      </c>
      <c r="J26" s="57" t="s">
        <v>46</v>
      </c>
      <c r="K26" s="56" t="s">
        <v>47</v>
      </c>
      <c r="L26" s="58" t="s">
        <v>48</v>
      </c>
      <c r="M26" s="56" t="s">
        <v>49</v>
      </c>
      <c r="N26" s="56" t="s">
        <v>123</v>
      </c>
      <c r="O26" s="56" t="s">
        <v>115</v>
      </c>
      <c r="P26" s="58" t="s">
        <v>52</v>
      </c>
      <c r="Q26" s="58" t="s">
        <v>116</v>
      </c>
      <c r="R26" s="56">
        <v>150000</v>
      </c>
      <c r="S26" s="56">
        <v>90000</v>
      </c>
      <c r="T26" s="56">
        <v>90000</v>
      </c>
      <c r="U26" s="56">
        <v>90000</v>
      </c>
      <c r="V26" s="56">
        <v>90000</v>
      </c>
      <c r="W26" s="56">
        <v>90000</v>
      </c>
      <c r="X26" s="56">
        <v>90000</v>
      </c>
      <c r="Y26" s="59">
        <f t="shared" si="0"/>
        <v>100</v>
      </c>
      <c r="Z26" s="58">
        <v>0</v>
      </c>
      <c r="AA26" s="58" t="s">
        <v>117</v>
      </c>
      <c r="AB26" s="52">
        <v>0</v>
      </c>
      <c r="AC26" s="59">
        <v>0</v>
      </c>
      <c r="AD26" s="59">
        <v>100</v>
      </c>
      <c r="AE26" s="60" t="s">
        <v>124</v>
      </c>
      <c r="AF26" s="27"/>
    </row>
    <row r="27" spans="2:32" ht="150" customHeight="1">
      <c r="B27" s="27"/>
      <c r="C27" s="54" t="s">
        <v>138</v>
      </c>
      <c r="D27" s="54" t="s">
        <v>139</v>
      </c>
      <c r="E27" s="55" t="s">
        <v>140</v>
      </c>
      <c r="F27" s="55" t="s">
        <v>5</v>
      </c>
      <c r="G27" s="55" t="s">
        <v>43</v>
      </c>
      <c r="H27" s="56" t="s">
        <v>141</v>
      </c>
      <c r="I27" s="56" t="s">
        <v>45</v>
      </c>
      <c r="J27" s="57" t="s">
        <v>46</v>
      </c>
      <c r="K27" s="56" t="s">
        <v>47</v>
      </c>
      <c r="L27" s="58" t="s">
        <v>48</v>
      </c>
      <c r="M27" s="56" t="s">
        <v>49</v>
      </c>
      <c r="N27" s="56" t="s">
        <v>50</v>
      </c>
      <c r="O27" s="56" t="s">
        <v>82</v>
      </c>
      <c r="P27" s="58" t="s">
        <v>52</v>
      </c>
      <c r="Q27" s="58" t="s">
        <v>116</v>
      </c>
      <c r="R27" s="56">
        <v>1000000</v>
      </c>
      <c r="S27" s="56">
        <v>170028.44</v>
      </c>
      <c r="T27" s="56">
        <v>170028.44</v>
      </c>
      <c r="U27" s="56">
        <v>170028.44</v>
      </c>
      <c r="V27" s="56">
        <v>170028.44</v>
      </c>
      <c r="W27" s="56">
        <v>170028.44</v>
      </c>
      <c r="X27" s="56">
        <v>170028.44</v>
      </c>
      <c r="Y27" s="59">
        <f t="shared" si="0"/>
        <v>100</v>
      </c>
      <c r="Z27" s="58">
        <v>0</v>
      </c>
      <c r="AA27" s="58" t="s">
        <v>75</v>
      </c>
      <c r="AB27" s="52">
        <v>0</v>
      </c>
      <c r="AC27" s="59">
        <v>0</v>
      </c>
      <c r="AD27" s="59">
        <v>100</v>
      </c>
      <c r="AE27" s="60" t="s">
        <v>142</v>
      </c>
      <c r="AF27" s="27"/>
    </row>
    <row r="28" spans="2:32" ht="150" customHeight="1">
      <c r="B28" s="27"/>
      <c r="C28" s="54" t="s">
        <v>143</v>
      </c>
      <c r="D28" s="54" t="s">
        <v>144</v>
      </c>
      <c r="E28" s="55" t="s">
        <v>145</v>
      </c>
      <c r="F28" s="55" t="s">
        <v>5</v>
      </c>
      <c r="G28" s="55" t="s">
        <v>43</v>
      </c>
      <c r="H28" s="56" t="s">
        <v>146</v>
      </c>
      <c r="I28" s="56" t="s">
        <v>45</v>
      </c>
      <c r="J28" s="57" t="s">
        <v>46</v>
      </c>
      <c r="K28" s="56" t="s">
        <v>47</v>
      </c>
      <c r="L28" s="58" t="s">
        <v>48</v>
      </c>
      <c r="M28" s="56" t="s">
        <v>49</v>
      </c>
      <c r="N28" s="56" t="s">
        <v>67</v>
      </c>
      <c r="O28" s="56" t="s">
        <v>82</v>
      </c>
      <c r="P28" s="58" t="s">
        <v>52</v>
      </c>
      <c r="Q28" s="58" t="s">
        <v>116</v>
      </c>
      <c r="R28" s="56">
        <v>1000000</v>
      </c>
      <c r="S28" s="56">
        <v>1061280.89</v>
      </c>
      <c r="T28" s="56">
        <v>1061280.89</v>
      </c>
      <c r="U28" s="56">
        <v>433774.92</v>
      </c>
      <c r="V28" s="56">
        <v>433774.92</v>
      </c>
      <c r="W28" s="56">
        <v>433774.92</v>
      </c>
      <c r="X28" s="56">
        <v>433774.92</v>
      </c>
      <c r="Y28" s="59">
        <f t="shared" si="0"/>
        <v>40.87277214611864</v>
      </c>
      <c r="Z28" s="58">
        <v>0</v>
      </c>
      <c r="AA28" s="58" t="s">
        <v>75</v>
      </c>
      <c r="AB28" s="52">
        <v>0</v>
      </c>
      <c r="AC28" s="59">
        <v>0</v>
      </c>
      <c r="AD28" s="59">
        <v>40.87</v>
      </c>
      <c r="AE28" s="60" t="s">
        <v>147</v>
      </c>
      <c r="AF28" s="27"/>
    </row>
    <row r="29" spans="2:32" ht="150" customHeight="1">
      <c r="B29" s="27"/>
      <c r="C29" s="54" t="s">
        <v>148</v>
      </c>
      <c r="D29" s="54" t="s">
        <v>149</v>
      </c>
      <c r="E29" s="55" t="s">
        <v>150</v>
      </c>
      <c r="F29" s="55" t="s">
        <v>5</v>
      </c>
      <c r="G29" s="55" t="s">
        <v>43</v>
      </c>
      <c r="H29" s="56" t="s">
        <v>151</v>
      </c>
      <c r="I29" s="56" t="s">
        <v>45</v>
      </c>
      <c r="J29" s="57" t="s">
        <v>46</v>
      </c>
      <c r="K29" s="56" t="s">
        <v>47</v>
      </c>
      <c r="L29" s="58" t="s">
        <v>48</v>
      </c>
      <c r="M29" s="56" t="s">
        <v>49</v>
      </c>
      <c r="N29" s="56" t="s">
        <v>152</v>
      </c>
      <c r="O29" s="56" t="s">
        <v>153</v>
      </c>
      <c r="P29" s="58" t="s">
        <v>52</v>
      </c>
      <c r="Q29" s="58" t="s">
        <v>116</v>
      </c>
      <c r="R29" s="56">
        <v>1650842.59</v>
      </c>
      <c r="S29" s="56">
        <v>942644</v>
      </c>
      <c r="T29" s="56">
        <v>942644</v>
      </c>
      <c r="U29" s="56">
        <v>942644</v>
      </c>
      <c r="V29" s="56">
        <v>942644</v>
      </c>
      <c r="W29" s="56">
        <v>942644</v>
      </c>
      <c r="X29" s="56">
        <v>942644</v>
      </c>
      <c r="Y29" s="59">
        <f t="shared" si="0"/>
        <v>100</v>
      </c>
      <c r="Z29" s="58">
        <v>0</v>
      </c>
      <c r="AA29" s="58" t="s">
        <v>154</v>
      </c>
      <c r="AB29" s="52">
        <v>0</v>
      </c>
      <c r="AC29" s="59">
        <v>0</v>
      </c>
      <c r="AD29" s="59">
        <v>100</v>
      </c>
      <c r="AE29" s="60" t="s">
        <v>84</v>
      </c>
      <c r="AF29" s="27"/>
    </row>
    <row r="30" spans="2:32" ht="150" customHeight="1">
      <c r="B30" s="27"/>
      <c r="C30" s="54" t="s">
        <v>155</v>
      </c>
      <c r="D30" s="54" t="s">
        <v>156</v>
      </c>
      <c r="E30" s="55" t="s">
        <v>157</v>
      </c>
      <c r="F30" s="55" t="s">
        <v>5</v>
      </c>
      <c r="G30" s="55" t="s">
        <v>43</v>
      </c>
      <c r="H30" s="56" t="s">
        <v>158</v>
      </c>
      <c r="I30" s="56" t="s">
        <v>45</v>
      </c>
      <c r="J30" s="57" t="s">
        <v>46</v>
      </c>
      <c r="K30" s="56" t="s">
        <v>47</v>
      </c>
      <c r="L30" s="58" t="s">
        <v>48</v>
      </c>
      <c r="M30" s="56" t="s">
        <v>49</v>
      </c>
      <c r="N30" s="56" t="s">
        <v>159</v>
      </c>
      <c r="O30" s="56" t="s">
        <v>68</v>
      </c>
      <c r="P30" s="58" t="s">
        <v>52</v>
      </c>
      <c r="Q30" s="58" t="s">
        <v>116</v>
      </c>
      <c r="R30" s="56">
        <v>2400000</v>
      </c>
      <c r="S30" s="56">
        <v>2450000</v>
      </c>
      <c r="T30" s="56">
        <v>2450000</v>
      </c>
      <c r="U30" s="56">
        <v>2350682.38</v>
      </c>
      <c r="V30" s="56">
        <v>2350682.38</v>
      </c>
      <c r="W30" s="56">
        <v>2350682.38</v>
      </c>
      <c r="X30" s="56">
        <v>2350682.38</v>
      </c>
      <c r="Y30" s="59">
        <f t="shared" si="0"/>
        <v>95.94621959183674</v>
      </c>
      <c r="Z30" s="58">
        <v>0</v>
      </c>
      <c r="AA30" s="58" t="s">
        <v>160</v>
      </c>
      <c r="AB30" s="52">
        <v>0</v>
      </c>
      <c r="AC30" s="59">
        <v>0</v>
      </c>
      <c r="AD30" s="59">
        <v>95.95</v>
      </c>
      <c r="AE30" s="60" t="s">
        <v>161</v>
      </c>
      <c r="AF30" s="27"/>
    </row>
    <row r="31" spans="2:32" ht="150" customHeight="1">
      <c r="B31" s="27"/>
      <c r="C31" s="54" t="s">
        <v>162</v>
      </c>
      <c r="D31" s="54" t="s">
        <v>163</v>
      </c>
      <c r="E31" s="55" t="s">
        <v>164</v>
      </c>
      <c r="F31" s="55" t="s">
        <v>5</v>
      </c>
      <c r="G31" s="55" t="s">
        <v>43</v>
      </c>
      <c r="H31" s="56" t="s">
        <v>165</v>
      </c>
      <c r="I31" s="56" t="s">
        <v>45</v>
      </c>
      <c r="J31" s="57" t="s">
        <v>46</v>
      </c>
      <c r="K31" s="56" t="s">
        <v>47</v>
      </c>
      <c r="L31" s="58" t="s">
        <v>48</v>
      </c>
      <c r="M31" s="56" t="s">
        <v>49</v>
      </c>
      <c r="N31" s="56" t="s">
        <v>67</v>
      </c>
      <c r="O31" s="56" t="s">
        <v>68</v>
      </c>
      <c r="P31" s="58" t="s">
        <v>52</v>
      </c>
      <c r="Q31" s="58" t="s">
        <v>116</v>
      </c>
      <c r="R31" s="56">
        <v>770000</v>
      </c>
      <c r="S31" s="56">
        <v>780203.99</v>
      </c>
      <c r="T31" s="56">
        <v>780203.99</v>
      </c>
      <c r="U31" s="56">
        <v>643595.51</v>
      </c>
      <c r="V31" s="56">
        <v>643595.51</v>
      </c>
      <c r="W31" s="56">
        <v>643595.51</v>
      </c>
      <c r="X31" s="56">
        <v>643595.51</v>
      </c>
      <c r="Y31" s="59">
        <f t="shared" si="0"/>
        <v>82.49067144606632</v>
      </c>
      <c r="Z31" s="58">
        <v>0</v>
      </c>
      <c r="AA31" s="58" t="s">
        <v>160</v>
      </c>
      <c r="AB31" s="52">
        <v>0</v>
      </c>
      <c r="AC31" s="59">
        <v>0</v>
      </c>
      <c r="AD31" s="59">
        <v>82.49</v>
      </c>
      <c r="AE31" s="60" t="s">
        <v>166</v>
      </c>
      <c r="AF31" s="27"/>
    </row>
    <row r="32" spans="2:32" ht="150" customHeight="1">
      <c r="B32" s="27"/>
      <c r="C32" s="54" t="s">
        <v>167</v>
      </c>
      <c r="D32" s="54" t="s">
        <v>168</v>
      </c>
      <c r="E32" s="55" t="s">
        <v>169</v>
      </c>
      <c r="F32" s="55" t="s">
        <v>5</v>
      </c>
      <c r="G32" s="55" t="s">
        <v>43</v>
      </c>
      <c r="H32" s="56" t="s">
        <v>170</v>
      </c>
      <c r="I32" s="56" t="s">
        <v>45</v>
      </c>
      <c r="J32" s="57" t="s">
        <v>46</v>
      </c>
      <c r="K32" s="56" t="s">
        <v>47</v>
      </c>
      <c r="L32" s="58" t="s">
        <v>48</v>
      </c>
      <c r="M32" s="56" t="s">
        <v>49</v>
      </c>
      <c r="N32" s="56" t="s">
        <v>171</v>
      </c>
      <c r="O32" s="56" t="s">
        <v>68</v>
      </c>
      <c r="P32" s="58" t="s">
        <v>52</v>
      </c>
      <c r="Q32" s="58" t="s">
        <v>116</v>
      </c>
      <c r="R32" s="56">
        <v>600000</v>
      </c>
      <c r="S32" s="56">
        <v>710589.74</v>
      </c>
      <c r="T32" s="56">
        <v>710589.74</v>
      </c>
      <c r="U32" s="56">
        <v>347100</v>
      </c>
      <c r="V32" s="56">
        <v>347100</v>
      </c>
      <c r="W32" s="56">
        <v>347100</v>
      </c>
      <c r="X32" s="56">
        <v>347100</v>
      </c>
      <c r="Y32" s="59">
        <f t="shared" si="0"/>
        <v>48.84675086921463</v>
      </c>
      <c r="Z32" s="58">
        <v>0</v>
      </c>
      <c r="AA32" s="58" t="s">
        <v>117</v>
      </c>
      <c r="AB32" s="52">
        <v>0</v>
      </c>
      <c r="AC32" s="59">
        <v>0</v>
      </c>
      <c r="AD32" s="59">
        <v>48.85</v>
      </c>
      <c r="AE32" s="60" t="s">
        <v>166</v>
      </c>
      <c r="AF32" s="27"/>
    </row>
    <row r="33" spans="2:32" ht="150" customHeight="1">
      <c r="B33" s="27"/>
      <c r="C33" s="54" t="s">
        <v>172</v>
      </c>
      <c r="D33" s="54" t="s">
        <v>173</v>
      </c>
      <c r="E33" s="55" t="s">
        <v>174</v>
      </c>
      <c r="F33" s="55" t="s">
        <v>5</v>
      </c>
      <c r="G33" s="55" t="s">
        <v>43</v>
      </c>
      <c r="H33" s="56" t="s">
        <v>175</v>
      </c>
      <c r="I33" s="56" t="s">
        <v>45</v>
      </c>
      <c r="J33" s="57" t="s">
        <v>46</v>
      </c>
      <c r="K33" s="56" t="s">
        <v>47</v>
      </c>
      <c r="L33" s="58" t="s">
        <v>48</v>
      </c>
      <c r="M33" s="56" t="s">
        <v>49</v>
      </c>
      <c r="N33" s="56" t="s">
        <v>67</v>
      </c>
      <c r="O33" s="56" t="s">
        <v>68</v>
      </c>
      <c r="P33" s="58" t="s">
        <v>52</v>
      </c>
      <c r="Q33" s="58" t="s">
        <v>116</v>
      </c>
      <c r="R33" s="56">
        <v>600000</v>
      </c>
      <c r="S33" s="56">
        <v>781680</v>
      </c>
      <c r="T33" s="56">
        <v>781680</v>
      </c>
      <c r="U33" s="56">
        <v>566034.21</v>
      </c>
      <c r="V33" s="56">
        <v>566034.21</v>
      </c>
      <c r="W33" s="56">
        <v>566034.21</v>
      </c>
      <c r="X33" s="56">
        <v>566034.21</v>
      </c>
      <c r="Y33" s="59">
        <f t="shared" si="0"/>
        <v>72.41252302732576</v>
      </c>
      <c r="Z33" s="58">
        <v>0</v>
      </c>
      <c r="AA33" s="58" t="s">
        <v>117</v>
      </c>
      <c r="AB33" s="52">
        <v>0</v>
      </c>
      <c r="AC33" s="59">
        <v>0</v>
      </c>
      <c r="AD33" s="59">
        <v>72.41</v>
      </c>
      <c r="AE33" s="60" t="s">
        <v>161</v>
      </c>
      <c r="AF33" s="27"/>
    </row>
    <row r="34" spans="2:32" ht="150" customHeight="1">
      <c r="B34" s="27"/>
      <c r="C34" s="54" t="s">
        <v>176</v>
      </c>
      <c r="D34" s="54" t="s">
        <v>177</v>
      </c>
      <c r="E34" s="55" t="s">
        <v>178</v>
      </c>
      <c r="F34" s="55" t="s">
        <v>5</v>
      </c>
      <c r="G34" s="55" t="s">
        <v>43</v>
      </c>
      <c r="H34" s="56" t="s">
        <v>179</v>
      </c>
      <c r="I34" s="56" t="s">
        <v>45</v>
      </c>
      <c r="J34" s="57" t="s">
        <v>46</v>
      </c>
      <c r="K34" s="56" t="s">
        <v>47</v>
      </c>
      <c r="L34" s="58" t="s">
        <v>48</v>
      </c>
      <c r="M34" s="56" t="s">
        <v>49</v>
      </c>
      <c r="N34" s="56" t="s">
        <v>67</v>
      </c>
      <c r="O34" s="56" t="s">
        <v>61</v>
      </c>
      <c r="P34" s="58" t="s">
        <v>52</v>
      </c>
      <c r="Q34" s="58" t="s">
        <v>116</v>
      </c>
      <c r="R34" s="56">
        <v>580000</v>
      </c>
      <c r="S34" s="56">
        <v>574119.68</v>
      </c>
      <c r="T34" s="56">
        <v>574119.68</v>
      </c>
      <c r="U34" s="56">
        <v>574119.68</v>
      </c>
      <c r="V34" s="56">
        <v>574119.68</v>
      </c>
      <c r="W34" s="56">
        <v>574119.68</v>
      </c>
      <c r="X34" s="56">
        <v>574119.68</v>
      </c>
      <c r="Y34" s="59">
        <f t="shared" si="0"/>
        <v>100</v>
      </c>
      <c r="Z34" s="58">
        <v>0</v>
      </c>
      <c r="AA34" s="58" t="s">
        <v>54</v>
      </c>
      <c r="AB34" s="52">
        <v>0</v>
      </c>
      <c r="AC34" s="59">
        <v>0</v>
      </c>
      <c r="AD34" s="59">
        <v>100</v>
      </c>
      <c r="AE34" s="60" t="s">
        <v>180</v>
      </c>
      <c r="AF34" s="27"/>
    </row>
    <row r="35" spans="2:32" ht="150" customHeight="1">
      <c r="B35" s="27"/>
      <c r="C35" s="54" t="s">
        <v>181</v>
      </c>
      <c r="D35" s="54" t="s">
        <v>177</v>
      </c>
      <c r="E35" s="55" t="s">
        <v>182</v>
      </c>
      <c r="F35" s="55" t="s">
        <v>5</v>
      </c>
      <c r="G35" s="55" t="s">
        <v>43</v>
      </c>
      <c r="H35" s="56" t="s">
        <v>73</v>
      </c>
      <c r="I35" s="56" t="s">
        <v>45</v>
      </c>
      <c r="J35" s="57" t="s">
        <v>46</v>
      </c>
      <c r="K35" s="56" t="s">
        <v>47</v>
      </c>
      <c r="L35" s="58" t="s">
        <v>48</v>
      </c>
      <c r="M35" s="56" t="s">
        <v>49</v>
      </c>
      <c r="N35" s="56" t="s">
        <v>67</v>
      </c>
      <c r="O35" s="56" t="s">
        <v>61</v>
      </c>
      <c r="P35" s="58" t="s">
        <v>52</v>
      </c>
      <c r="Q35" s="58" t="s">
        <v>116</v>
      </c>
      <c r="R35" s="56">
        <v>580000</v>
      </c>
      <c r="S35" s="56">
        <v>560011.32</v>
      </c>
      <c r="T35" s="56">
        <v>560011.32</v>
      </c>
      <c r="U35" s="56">
        <v>560011.32</v>
      </c>
      <c r="V35" s="56">
        <v>560011.32</v>
      </c>
      <c r="W35" s="56">
        <v>560011.32</v>
      </c>
      <c r="X35" s="56">
        <v>560011.32</v>
      </c>
      <c r="Y35" s="59">
        <f t="shared" si="0"/>
        <v>100</v>
      </c>
      <c r="Z35" s="58">
        <v>0</v>
      </c>
      <c r="AA35" s="58" t="s">
        <v>54</v>
      </c>
      <c r="AB35" s="52">
        <v>0</v>
      </c>
      <c r="AC35" s="59">
        <v>0</v>
      </c>
      <c r="AD35" s="59">
        <v>100</v>
      </c>
      <c r="AE35" s="60" t="s">
        <v>183</v>
      </c>
      <c r="AF35" s="27"/>
    </row>
    <row r="36" spans="2:32" ht="150" customHeight="1">
      <c r="B36" s="27"/>
      <c r="C36" s="54" t="s">
        <v>184</v>
      </c>
      <c r="D36" s="54" t="s">
        <v>177</v>
      </c>
      <c r="E36" s="55" t="s">
        <v>185</v>
      </c>
      <c r="F36" s="55" t="s">
        <v>5</v>
      </c>
      <c r="G36" s="55" t="s">
        <v>43</v>
      </c>
      <c r="H36" s="56" t="s">
        <v>186</v>
      </c>
      <c r="I36" s="56" t="s">
        <v>45</v>
      </c>
      <c r="J36" s="57" t="s">
        <v>46</v>
      </c>
      <c r="K36" s="56" t="s">
        <v>47</v>
      </c>
      <c r="L36" s="58" t="s">
        <v>48</v>
      </c>
      <c r="M36" s="56" t="s">
        <v>49</v>
      </c>
      <c r="N36" s="56" t="s">
        <v>67</v>
      </c>
      <c r="O36" s="56" t="s">
        <v>61</v>
      </c>
      <c r="P36" s="58" t="s">
        <v>52</v>
      </c>
      <c r="Q36" s="58" t="s">
        <v>116</v>
      </c>
      <c r="R36" s="56">
        <v>580000</v>
      </c>
      <c r="S36" s="56">
        <v>563995.49</v>
      </c>
      <c r="T36" s="56">
        <v>563995.49</v>
      </c>
      <c r="U36" s="56">
        <v>563995.49</v>
      </c>
      <c r="V36" s="56">
        <v>563995.49</v>
      </c>
      <c r="W36" s="56">
        <v>563995.49</v>
      </c>
      <c r="X36" s="56">
        <v>563995.49</v>
      </c>
      <c r="Y36" s="59">
        <f t="shared" si="0"/>
        <v>100</v>
      </c>
      <c r="Z36" s="58">
        <v>0</v>
      </c>
      <c r="AA36" s="58" t="s">
        <v>54</v>
      </c>
      <c r="AB36" s="52">
        <v>0</v>
      </c>
      <c r="AC36" s="59">
        <v>0</v>
      </c>
      <c r="AD36" s="59">
        <v>100</v>
      </c>
      <c r="AE36" s="60" t="s">
        <v>187</v>
      </c>
      <c r="AF36" s="27"/>
    </row>
    <row r="37" spans="2:32" ht="150" customHeight="1">
      <c r="B37" s="27"/>
      <c r="C37" s="54" t="s">
        <v>188</v>
      </c>
      <c r="D37" s="54" t="s">
        <v>177</v>
      </c>
      <c r="E37" s="55" t="s">
        <v>189</v>
      </c>
      <c r="F37" s="55" t="s">
        <v>5</v>
      </c>
      <c r="G37" s="55" t="s">
        <v>43</v>
      </c>
      <c r="H37" s="56" t="s">
        <v>170</v>
      </c>
      <c r="I37" s="56" t="s">
        <v>45</v>
      </c>
      <c r="J37" s="57" t="s">
        <v>46</v>
      </c>
      <c r="K37" s="56" t="s">
        <v>47</v>
      </c>
      <c r="L37" s="58" t="s">
        <v>48</v>
      </c>
      <c r="M37" s="56" t="s">
        <v>49</v>
      </c>
      <c r="N37" s="56" t="s">
        <v>67</v>
      </c>
      <c r="O37" s="56" t="s">
        <v>61</v>
      </c>
      <c r="P37" s="58" t="s">
        <v>52</v>
      </c>
      <c r="Q37" s="58" t="s">
        <v>116</v>
      </c>
      <c r="R37" s="56">
        <v>580000</v>
      </c>
      <c r="S37" s="56">
        <v>626446.56</v>
      </c>
      <c r="T37" s="56">
        <v>626446.56</v>
      </c>
      <c r="U37" s="56">
        <v>486888.83</v>
      </c>
      <c r="V37" s="56">
        <v>486888.83</v>
      </c>
      <c r="W37" s="56">
        <v>486888.83</v>
      </c>
      <c r="X37" s="56">
        <v>486888.83</v>
      </c>
      <c r="Y37" s="59">
        <f t="shared" si="0"/>
        <v>77.72232479016246</v>
      </c>
      <c r="Z37" s="58">
        <v>0</v>
      </c>
      <c r="AA37" s="58" t="s">
        <v>54</v>
      </c>
      <c r="AB37" s="52">
        <v>0</v>
      </c>
      <c r="AC37" s="59">
        <v>0</v>
      </c>
      <c r="AD37" s="59">
        <v>77.72</v>
      </c>
      <c r="AE37" s="60" t="s">
        <v>161</v>
      </c>
      <c r="AF37" s="27"/>
    </row>
    <row r="38" spans="2:32" ht="150" customHeight="1">
      <c r="B38" s="27"/>
      <c r="C38" s="54" t="s">
        <v>190</v>
      </c>
      <c r="D38" s="54" t="s">
        <v>177</v>
      </c>
      <c r="E38" s="55" t="s">
        <v>191</v>
      </c>
      <c r="F38" s="55" t="s">
        <v>5</v>
      </c>
      <c r="G38" s="55" t="s">
        <v>43</v>
      </c>
      <c r="H38" s="56" t="s">
        <v>192</v>
      </c>
      <c r="I38" s="56" t="s">
        <v>45</v>
      </c>
      <c r="J38" s="57" t="s">
        <v>46</v>
      </c>
      <c r="K38" s="56" t="s">
        <v>47</v>
      </c>
      <c r="L38" s="58" t="s">
        <v>48</v>
      </c>
      <c r="M38" s="56" t="s">
        <v>49</v>
      </c>
      <c r="N38" s="56" t="s">
        <v>67</v>
      </c>
      <c r="O38" s="56" t="s">
        <v>61</v>
      </c>
      <c r="P38" s="58" t="s">
        <v>52</v>
      </c>
      <c r="Q38" s="58" t="s">
        <v>116</v>
      </c>
      <c r="R38" s="56">
        <v>580000</v>
      </c>
      <c r="S38" s="56">
        <v>599553.22</v>
      </c>
      <c r="T38" s="56">
        <v>599553.22</v>
      </c>
      <c r="U38" s="56">
        <v>599553.22</v>
      </c>
      <c r="V38" s="56">
        <v>599553.22</v>
      </c>
      <c r="W38" s="56">
        <v>599553.22</v>
      </c>
      <c r="X38" s="56">
        <v>599553.22</v>
      </c>
      <c r="Y38" s="59">
        <f t="shared" si="0"/>
        <v>100</v>
      </c>
      <c r="Z38" s="58">
        <v>0</v>
      </c>
      <c r="AA38" s="58" t="s">
        <v>54</v>
      </c>
      <c r="AB38" s="52">
        <v>0</v>
      </c>
      <c r="AC38" s="59">
        <v>0</v>
      </c>
      <c r="AD38" s="59">
        <v>100</v>
      </c>
      <c r="AE38" s="60" t="s">
        <v>193</v>
      </c>
      <c r="AF38" s="27"/>
    </row>
    <row r="39" spans="2:32" ht="150" customHeight="1">
      <c r="B39" s="27"/>
      <c r="C39" s="54" t="s">
        <v>194</v>
      </c>
      <c r="D39" s="54" t="s">
        <v>195</v>
      </c>
      <c r="E39" s="55" t="s">
        <v>196</v>
      </c>
      <c r="F39" s="55" t="s">
        <v>5</v>
      </c>
      <c r="G39" s="55" t="s">
        <v>43</v>
      </c>
      <c r="H39" s="56" t="s">
        <v>197</v>
      </c>
      <c r="I39" s="56" t="s">
        <v>45</v>
      </c>
      <c r="J39" s="57" t="s">
        <v>46</v>
      </c>
      <c r="K39" s="56" t="s">
        <v>47</v>
      </c>
      <c r="L39" s="58" t="s">
        <v>48</v>
      </c>
      <c r="M39" s="56" t="s">
        <v>49</v>
      </c>
      <c r="N39" s="56" t="s">
        <v>67</v>
      </c>
      <c r="O39" s="56" t="s">
        <v>61</v>
      </c>
      <c r="P39" s="58" t="s">
        <v>52</v>
      </c>
      <c r="Q39" s="58" t="s">
        <v>116</v>
      </c>
      <c r="R39" s="56">
        <v>200000</v>
      </c>
      <c r="S39" s="56">
        <v>165656.47</v>
      </c>
      <c r="T39" s="56">
        <v>165656.47</v>
      </c>
      <c r="U39" s="56">
        <v>165656.47</v>
      </c>
      <c r="V39" s="56">
        <v>165656.47</v>
      </c>
      <c r="W39" s="56">
        <v>165656.47</v>
      </c>
      <c r="X39" s="56">
        <v>165656.47</v>
      </c>
      <c r="Y39" s="59">
        <f t="shared" si="0"/>
        <v>100</v>
      </c>
      <c r="Z39" s="58">
        <v>0</v>
      </c>
      <c r="AA39" s="58" t="s">
        <v>54</v>
      </c>
      <c r="AB39" s="52">
        <v>0</v>
      </c>
      <c r="AC39" s="59">
        <v>0</v>
      </c>
      <c r="AD39" s="59">
        <v>100</v>
      </c>
      <c r="AE39" s="60" t="s">
        <v>198</v>
      </c>
      <c r="AF39" s="27"/>
    </row>
    <row r="40" spans="2:32" ht="150" customHeight="1">
      <c r="B40" s="27"/>
      <c r="C40" s="54" t="s">
        <v>199</v>
      </c>
      <c r="D40" s="54" t="s">
        <v>200</v>
      </c>
      <c r="E40" s="55" t="s">
        <v>201</v>
      </c>
      <c r="F40" s="55" t="s">
        <v>5</v>
      </c>
      <c r="G40" s="55" t="s">
        <v>43</v>
      </c>
      <c r="H40" s="56" t="s">
        <v>202</v>
      </c>
      <c r="I40" s="56" t="s">
        <v>45</v>
      </c>
      <c r="J40" s="57" t="s">
        <v>46</v>
      </c>
      <c r="K40" s="56" t="s">
        <v>47</v>
      </c>
      <c r="L40" s="58" t="s">
        <v>48</v>
      </c>
      <c r="M40" s="56" t="s">
        <v>49</v>
      </c>
      <c r="N40" s="56" t="s">
        <v>67</v>
      </c>
      <c r="O40" s="56" t="s">
        <v>61</v>
      </c>
      <c r="P40" s="58" t="s">
        <v>52</v>
      </c>
      <c r="Q40" s="58" t="s">
        <v>116</v>
      </c>
      <c r="R40" s="56">
        <v>300000</v>
      </c>
      <c r="S40" s="56">
        <v>300000.01</v>
      </c>
      <c r="T40" s="56">
        <v>300000.01</v>
      </c>
      <c r="U40" s="56">
        <v>300000.01</v>
      </c>
      <c r="V40" s="56">
        <v>300000.01</v>
      </c>
      <c r="W40" s="56">
        <v>300000.01</v>
      </c>
      <c r="X40" s="56">
        <v>300000.01</v>
      </c>
      <c r="Y40" s="59">
        <f t="shared" si="0"/>
        <v>100</v>
      </c>
      <c r="Z40" s="58">
        <v>0</v>
      </c>
      <c r="AA40" s="58" t="s">
        <v>203</v>
      </c>
      <c r="AB40" s="52">
        <v>0</v>
      </c>
      <c r="AC40" s="59">
        <v>0</v>
      </c>
      <c r="AD40" s="59">
        <v>100</v>
      </c>
      <c r="AE40" s="60" t="s">
        <v>204</v>
      </c>
      <c r="AF40" s="27"/>
    </row>
    <row r="41" spans="2:32" ht="150" customHeight="1">
      <c r="B41" s="27"/>
      <c r="C41" s="54" t="s">
        <v>205</v>
      </c>
      <c r="D41" s="54" t="s">
        <v>206</v>
      </c>
      <c r="E41" s="55" t="s">
        <v>207</v>
      </c>
      <c r="F41" s="55" t="s">
        <v>5</v>
      </c>
      <c r="G41" s="55" t="s">
        <v>43</v>
      </c>
      <c r="H41" s="56" t="s">
        <v>158</v>
      </c>
      <c r="I41" s="56" t="s">
        <v>45</v>
      </c>
      <c r="J41" s="57" t="s">
        <v>46</v>
      </c>
      <c r="K41" s="56" t="s">
        <v>47</v>
      </c>
      <c r="L41" s="58" t="s">
        <v>48</v>
      </c>
      <c r="M41" s="56" t="s">
        <v>49</v>
      </c>
      <c r="N41" s="56" t="s">
        <v>67</v>
      </c>
      <c r="O41" s="56" t="s">
        <v>82</v>
      </c>
      <c r="P41" s="58" t="s">
        <v>52</v>
      </c>
      <c r="Q41" s="58" t="s">
        <v>116</v>
      </c>
      <c r="R41" s="56">
        <v>1001803.8</v>
      </c>
      <c r="S41" s="56">
        <v>1001491.17</v>
      </c>
      <c r="T41" s="56">
        <v>1001491.17</v>
      </c>
      <c r="U41" s="56">
        <v>1001491.17</v>
      </c>
      <c r="V41" s="56">
        <v>1001491.17</v>
      </c>
      <c r="W41" s="56">
        <v>1001491.17</v>
      </c>
      <c r="X41" s="56">
        <v>1001491.17</v>
      </c>
      <c r="Y41" s="59">
        <f t="shared" si="0"/>
        <v>100</v>
      </c>
      <c r="Z41" s="58">
        <v>0</v>
      </c>
      <c r="AA41" s="58" t="s">
        <v>75</v>
      </c>
      <c r="AB41" s="52">
        <v>0</v>
      </c>
      <c r="AC41" s="59">
        <v>0</v>
      </c>
      <c r="AD41" s="59">
        <v>100</v>
      </c>
      <c r="AE41" s="60" t="s">
        <v>208</v>
      </c>
      <c r="AF41" s="27"/>
    </row>
    <row r="42" spans="2:32" ht="150" customHeight="1">
      <c r="B42" s="27"/>
      <c r="C42" s="54" t="s">
        <v>209</v>
      </c>
      <c r="D42" s="54" t="s">
        <v>210</v>
      </c>
      <c r="E42" s="55" t="s">
        <v>211</v>
      </c>
      <c r="F42" s="55" t="s">
        <v>5</v>
      </c>
      <c r="G42" s="55" t="s">
        <v>43</v>
      </c>
      <c r="H42" s="56" t="s">
        <v>212</v>
      </c>
      <c r="I42" s="56" t="s">
        <v>45</v>
      </c>
      <c r="J42" s="57" t="s">
        <v>46</v>
      </c>
      <c r="K42" s="56" t="s">
        <v>47</v>
      </c>
      <c r="L42" s="58" t="s">
        <v>48</v>
      </c>
      <c r="M42" s="56" t="s">
        <v>49</v>
      </c>
      <c r="N42" s="56" t="s">
        <v>67</v>
      </c>
      <c r="O42" s="56" t="s">
        <v>82</v>
      </c>
      <c r="P42" s="58" t="s">
        <v>52</v>
      </c>
      <c r="Q42" s="58" t="s">
        <v>116</v>
      </c>
      <c r="R42" s="56">
        <v>780520.05</v>
      </c>
      <c r="S42" s="56">
        <v>773670.9</v>
      </c>
      <c r="T42" s="56">
        <v>773670.9</v>
      </c>
      <c r="U42" s="56">
        <v>773670.9</v>
      </c>
      <c r="V42" s="56">
        <v>773670.9</v>
      </c>
      <c r="W42" s="56">
        <v>773670.9</v>
      </c>
      <c r="X42" s="56">
        <v>773670.9</v>
      </c>
      <c r="Y42" s="59">
        <f t="shared" si="0"/>
        <v>100</v>
      </c>
      <c r="Z42" s="58">
        <v>0</v>
      </c>
      <c r="AA42" s="58" t="s">
        <v>54</v>
      </c>
      <c r="AB42" s="52">
        <v>0</v>
      </c>
      <c r="AC42" s="59">
        <v>0</v>
      </c>
      <c r="AD42" s="59">
        <v>100</v>
      </c>
      <c r="AE42" s="60" t="s">
        <v>213</v>
      </c>
      <c r="AF42" s="27"/>
    </row>
    <row r="43" spans="2:32" ht="150" customHeight="1">
      <c r="B43" s="27"/>
      <c r="C43" s="54" t="s">
        <v>214</v>
      </c>
      <c r="D43" s="54" t="s">
        <v>215</v>
      </c>
      <c r="E43" s="55" t="s">
        <v>216</v>
      </c>
      <c r="F43" s="55" t="s">
        <v>5</v>
      </c>
      <c r="G43" s="55" t="s">
        <v>43</v>
      </c>
      <c r="H43" s="56" t="s">
        <v>217</v>
      </c>
      <c r="I43" s="56" t="s">
        <v>45</v>
      </c>
      <c r="J43" s="57" t="s">
        <v>46</v>
      </c>
      <c r="K43" s="56" t="s">
        <v>47</v>
      </c>
      <c r="L43" s="58" t="s">
        <v>48</v>
      </c>
      <c r="M43" s="56" t="s">
        <v>49</v>
      </c>
      <c r="N43" s="56" t="s">
        <v>67</v>
      </c>
      <c r="O43" s="56" t="s">
        <v>82</v>
      </c>
      <c r="P43" s="58" t="s">
        <v>52</v>
      </c>
      <c r="Q43" s="58" t="s">
        <v>116</v>
      </c>
      <c r="R43" s="56">
        <v>237500</v>
      </c>
      <c r="S43" s="56">
        <v>237486.55</v>
      </c>
      <c r="T43" s="56">
        <v>237486.55</v>
      </c>
      <c r="U43" s="56">
        <v>237486.55</v>
      </c>
      <c r="V43" s="56">
        <v>237486.55</v>
      </c>
      <c r="W43" s="56">
        <v>237486.55</v>
      </c>
      <c r="X43" s="56">
        <v>237486.55</v>
      </c>
      <c r="Y43" s="59">
        <f aca="true" t="shared" si="1" ref="Y43:Y74">IF(ISERROR(W43/S43),0,((W43/S43)*100))</f>
        <v>100</v>
      </c>
      <c r="Z43" s="58">
        <v>0</v>
      </c>
      <c r="AA43" s="58" t="s">
        <v>54</v>
      </c>
      <c r="AB43" s="52">
        <v>0</v>
      </c>
      <c r="AC43" s="59">
        <v>0</v>
      </c>
      <c r="AD43" s="59">
        <v>100</v>
      </c>
      <c r="AE43" s="60" t="s">
        <v>218</v>
      </c>
      <c r="AF43" s="27"/>
    </row>
    <row r="44" spans="2:32" ht="150" customHeight="1">
      <c r="B44" s="27"/>
      <c r="C44" s="54" t="s">
        <v>219</v>
      </c>
      <c r="D44" s="54" t="s">
        <v>220</v>
      </c>
      <c r="E44" s="55" t="s">
        <v>221</v>
      </c>
      <c r="F44" s="55" t="s">
        <v>5</v>
      </c>
      <c r="G44" s="55" t="s">
        <v>43</v>
      </c>
      <c r="H44" s="56" t="s">
        <v>222</v>
      </c>
      <c r="I44" s="56" t="s">
        <v>45</v>
      </c>
      <c r="J44" s="57" t="s">
        <v>46</v>
      </c>
      <c r="K44" s="56" t="s">
        <v>47</v>
      </c>
      <c r="L44" s="58" t="s">
        <v>48</v>
      </c>
      <c r="M44" s="56" t="s">
        <v>49</v>
      </c>
      <c r="N44" s="56" t="s">
        <v>67</v>
      </c>
      <c r="O44" s="56" t="s">
        <v>82</v>
      </c>
      <c r="P44" s="58" t="s">
        <v>52</v>
      </c>
      <c r="Q44" s="58" t="s">
        <v>116</v>
      </c>
      <c r="R44" s="56">
        <v>200000</v>
      </c>
      <c r="S44" s="56">
        <v>199999.92</v>
      </c>
      <c r="T44" s="56">
        <v>199999.92</v>
      </c>
      <c r="U44" s="56">
        <v>199999.92</v>
      </c>
      <c r="V44" s="56">
        <v>199999.92</v>
      </c>
      <c r="W44" s="56">
        <v>199999.92</v>
      </c>
      <c r="X44" s="56">
        <v>199999.92</v>
      </c>
      <c r="Y44" s="59">
        <f t="shared" si="1"/>
        <v>100</v>
      </c>
      <c r="Z44" s="58">
        <v>0</v>
      </c>
      <c r="AA44" s="58" t="s">
        <v>54</v>
      </c>
      <c r="AB44" s="52">
        <v>0</v>
      </c>
      <c r="AC44" s="59">
        <v>0</v>
      </c>
      <c r="AD44" s="59">
        <v>100</v>
      </c>
      <c r="AE44" s="60" t="s">
        <v>208</v>
      </c>
      <c r="AF44" s="27"/>
    </row>
    <row r="45" spans="2:32" ht="150" customHeight="1">
      <c r="B45" s="27"/>
      <c r="C45" s="54" t="s">
        <v>223</v>
      </c>
      <c r="D45" s="54" t="s">
        <v>224</v>
      </c>
      <c r="E45" s="55" t="s">
        <v>225</v>
      </c>
      <c r="F45" s="55" t="s">
        <v>5</v>
      </c>
      <c r="G45" s="55" t="s">
        <v>43</v>
      </c>
      <c r="H45" s="56" t="s">
        <v>226</v>
      </c>
      <c r="I45" s="56" t="s">
        <v>45</v>
      </c>
      <c r="J45" s="57" t="s">
        <v>46</v>
      </c>
      <c r="K45" s="56" t="s">
        <v>47</v>
      </c>
      <c r="L45" s="58" t="s">
        <v>48</v>
      </c>
      <c r="M45" s="56" t="s">
        <v>49</v>
      </c>
      <c r="N45" s="56" t="s">
        <v>67</v>
      </c>
      <c r="O45" s="56" t="s">
        <v>82</v>
      </c>
      <c r="P45" s="58" t="s">
        <v>52</v>
      </c>
      <c r="Q45" s="58" t="s">
        <v>116</v>
      </c>
      <c r="R45" s="56">
        <v>250000</v>
      </c>
      <c r="S45" s="56">
        <v>249987.08</v>
      </c>
      <c r="T45" s="56">
        <v>249987.08</v>
      </c>
      <c r="U45" s="56">
        <v>249987.08</v>
      </c>
      <c r="V45" s="56">
        <v>249987.08</v>
      </c>
      <c r="W45" s="56">
        <v>249987.08</v>
      </c>
      <c r="X45" s="56">
        <v>249987.08</v>
      </c>
      <c r="Y45" s="59">
        <f t="shared" si="1"/>
        <v>100</v>
      </c>
      <c r="Z45" s="58">
        <v>0</v>
      </c>
      <c r="AA45" s="58" t="s">
        <v>227</v>
      </c>
      <c r="AB45" s="52">
        <v>0</v>
      </c>
      <c r="AC45" s="59">
        <v>0</v>
      </c>
      <c r="AD45" s="59">
        <v>100</v>
      </c>
      <c r="AE45" s="60" t="s">
        <v>183</v>
      </c>
      <c r="AF45" s="27"/>
    </row>
    <row r="46" spans="2:32" ht="150" customHeight="1">
      <c r="B46" s="27"/>
      <c r="C46" s="54" t="s">
        <v>228</v>
      </c>
      <c r="D46" s="54" t="s">
        <v>229</v>
      </c>
      <c r="E46" s="55" t="s">
        <v>230</v>
      </c>
      <c r="F46" s="55" t="s">
        <v>5</v>
      </c>
      <c r="G46" s="55" t="s">
        <v>43</v>
      </c>
      <c r="H46" s="56" t="s">
        <v>231</v>
      </c>
      <c r="I46" s="56" t="s">
        <v>45</v>
      </c>
      <c r="J46" s="57" t="s">
        <v>46</v>
      </c>
      <c r="K46" s="56" t="s">
        <v>47</v>
      </c>
      <c r="L46" s="58" t="s">
        <v>48</v>
      </c>
      <c r="M46" s="56" t="s">
        <v>49</v>
      </c>
      <c r="N46" s="56" t="s">
        <v>159</v>
      </c>
      <c r="O46" s="56" t="s">
        <v>82</v>
      </c>
      <c r="P46" s="58" t="s">
        <v>52</v>
      </c>
      <c r="Q46" s="58" t="s">
        <v>116</v>
      </c>
      <c r="R46" s="56">
        <v>260000</v>
      </c>
      <c r="S46" s="56">
        <v>260000</v>
      </c>
      <c r="T46" s="56">
        <v>260000</v>
      </c>
      <c r="U46" s="56">
        <v>6000</v>
      </c>
      <c r="V46" s="56">
        <v>6000</v>
      </c>
      <c r="W46" s="56">
        <v>6000</v>
      </c>
      <c r="X46" s="56">
        <v>6000</v>
      </c>
      <c r="Y46" s="59">
        <f t="shared" si="1"/>
        <v>2.307692307692308</v>
      </c>
      <c r="Z46" s="58">
        <v>0</v>
      </c>
      <c r="AA46" s="58" t="s">
        <v>54</v>
      </c>
      <c r="AB46" s="52">
        <v>0</v>
      </c>
      <c r="AC46" s="59">
        <v>0</v>
      </c>
      <c r="AD46" s="59">
        <v>2.31</v>
      </c>
      <c r="AE46" s="60" t="s">
        <v>161</v>
      </c>
      <c r="AF46" s="27"/>
    </row>
    <row r="47" spans="2:32" ht="150" customHeight="1">
      <c r="B47" s="27"/>
      <c r="C47" s="54" t="s">
        <v>232</v>
      </c>
      <c r="D47" s="54" t="s">
        <v>233</v>
      </c>
      <c r="E47" s="55" t="s">
        <v>234</v>
      </c>
      <c r="F47" s="55" t="s">
        <v>5</v>
      </c>
      <c r="G47" s="55" t="s">
        <v>43</v>
      </c>
      <c r="H47" s="56" t="s">
        <v>235</v>
      </c>
      <c r="I47" s="56" t="s">
        <v>45</v>
      </c>
      <c r="J47" s="57" t="s">
        <v>46</v>
      </c>
      <c r="K47" s="56" t="s">
        <v>47</v>
      </c>
      <c r="L47" s="58" t="s">
        <v>48</v>
      </c>
      <c r="M47" s="56" t="s">
        <v>49</v>
      </c>
      <c r="N47" s="56" t="s">
        <v>236</v>
      </c>
      <c r="O47" s="56" t="s">
        <v>82</v>
      </c>
      <c r="P47" s="58" t="s">
        <v>52</v>
      </c>
      <c r="Q47" s="58" t="s">
        <v>116</v>
      </c>
      <c r="R47" s="56">
        <v>160000</v>
      </c>
      <c r="S47" s="56">
        <v>160000</v>
      </c>
      <c r="T47" s="56">
        <v>160000</v>
      </c>
      <c r="U47" s="56">
        <v>9000</v>
      </c>
      <c r="V47" s="56">
        <v>9000</v>
      </c>
      <c r="W47" s="56">
        <v>9000</v>
      </c>
      <c r="X47" s="56">
        <v>9000</v>
      </c>
      <c r="Y47" s="59">
        <f t="shared" si="1"/>
        <v>5.625</v>
      </c>
      <c r="Z47" s="58">
        <v>0</v>
      </c>
      <c r="AA47" s="58" t="s">
        <v>54</v>
      </c>
      <c r="AB47" s="52">
        <v>0</v>
      </c>
      <c r="AC47" s="59">
        <v>0</v>
      </c>
      <c r="AD47" s="59">
        <v>5.63</v>
      </c>
      <c r="AE47" s="60" t="s">
        <v>161</v>
      </c>
      <c r="AF47" s="27"/>
    </row>
    <row r="48" spans="2:32" ht="150" customHeight="1">
      <c r="B48" s="27"/>
      <c r="C48" s="54" t="s">
        <v>237</v>
      </c>
      <c r="D48" s="54" t="s">
        <v>238</v>
      </c>
      <c r="E48" s="55" t="s">
        <v>239</v>
      </c>
      <c r="F48" s="55" t="s">
        <v>5</v>
      </c>
      <c r="G48" s="55" t="s">
        <v>43</v>
      </c>
      <c r="H48" s="56" t="s">
        <v>240</v>
      </c>
      <c r="I48" s="56" t="s">
        <v>45</v>
      </c>
      <c r="J48" s="57" t="s">
        <v>46</v>
      </c>
      <c r="K48" s="56" t="s">
        <v>47</v>
      </c>
      <c r="L48" s="58" t="s">
        <v>48</v>
      </c>
      <c r="M48" s="56" t="s">
        <v>49</v>
      </c>
      <c r="N48" s="56" t="s">
        <v>67</v>
      </c>
      <c r="O48" s="56" t="s">
        <v>82</v>
      </c>
      <c r="P48" s="58" t="s">
        <v>52</v>
      </c>
      <c r="Q48" s="58" t="s">
        <v>116</v>
      </c>
      <c r="R48" s="56">
        <v>300000</v>
      </c>
      <c r="S48" s="56">
        <v>300000</v>
      </c>
      <c r="T48" s="56">
        <v>300000</v>
      </c>
      <c r="U48" s="56">
        <v>300000</v>
      </c>
      <c r="V48" s="56">
        <v>300000</v>
      </c>
      <c r="W48" s="56">
        <v>300000</v>
      </c>
      <c r="X48" s="56">
        <v>300000</v>
      </c>
      <c r="Y48" s="59">
        <f t="shared" si="1"/>
        <v>100</v>
      </c>
      <c r="Z48" s="58">
        <v>0</v>
      </c>
      <c r="AA48" s="58" t="s">
        <v>54</v>
      </c>
      <c r="AB48" s="52">
        <v>0</v>
      </c>
      <c r="AC48" s="59">
        <v>0</v>
      </c>
      <c r="AD48" s="59">
        <v>100</v>
      </c>
      <c r="AE48" s="60" t="s">
        <v>241</v>
      </c>
      <c r="AF48" s="27"/>
    </row>
    <row r="49" spans="2:32" ht="150" customHeight="1">
      <c r="B49" s="27"/>
      <c r="C49" s="54" t="s">
        <v>242</v>
      </c>
      <c r="D49" s="54" t="s">
        <v>243</v>
      </c>
      <c r="E49" s="55" t="s">
        <v>244</v>
      </c>
      <c r="F49" s="55" t="s">
        <v>5</v>
      </c>
      <c r="G49" s="55" t="s">
        <v>43</v>
      </c>
      <c r="H49" s="56" t="s">
        <v>245</v>
      </c>
      <c r="I49" s="56" t="s">
        <v>45</v>
      </c>
      <c r="J49" s="57" t="s">
        <v>46</v>
      </c>
      <c r="K49" s="56" t="s">
        <v>47</v>
      </c>
      <c r="L49" s="58" t="s">
        <v>48</v>
      </c>
      <c r="M49" s="56" t="s">
        <v>49</v>
      </c>
      <c r="N49" s="56" t="s">
        <v>67</v>
      </c>
      <c r="O49" s="56" t="s">
        <v>82</v>
      </c>
      <c r="P49" s="58" t="s">
        <v>52</v>
      </c>
      <c r="Q49" s="58" t="s">
        <v>116</v>
      </c>
      <c r="R49" s="56">
        <v>100000</v>
      </c>
      <c r="S49" s="56">
        <v>100000</v>
      </c>
      <c r="T49" s="56">
        <v>100000</v>
      </c>
      <c r="U49" s="56">
        <v>100000</v>
      </c>
      <c r="V49" s="56">
        <v>100000</v>
      </c>
      <c r="W49" s="56">
        <v>100000</v>
      </c>
      <c r="X49" s="56">
        <v>100000</v>
      </c>
      <c r="Y49" s="59">
        <f t="shared" si="1"/>
        <v>100</v>
      </c>
      <c r="Z49" s="58">
        <v>0</v>
      </c>
      <c r="AA49" s="58" t="s">
        <v>54</v>
      </c>
      <c r="AB49" s="52">
        <v>0</v>
      </c>
      <c r="AC49" s="59">
        <v>0</v>
      </c>
      <c r="AD49" s="59">
        <v>100</v>
      </c>
      <c r="AE49" s="60" t="s">
        <v>208</v>
      </c>
      <c r="AF49" s="27"/>
    </row>
    <row r="50" spans="2:32" ht="150" customHeight="1">
      <c r="B50" s="27"/>
      <c r="C50" s="54" t="s">
        <v>246</v>
      </c>
      <c r="D50" s="54" t="s">
        <v>243</v>
      </c>
      <c r="E50" s="55" t="s">
        <v>247</v>
      </c>
      <c r="F50" s="55" t="s">
        <v>5</v>
      </c>
      <c r="G50" s="55" t="s">
        <v>43</v>
      </c>
      <c r="H50" s="56" t="s">
        <v>248</v>
      </c>
      <c r="I50" s="56" t="s">
        <v>45</v>
      </c>
      <c r="J50" s="57" t="s">
        <v>46</v>
      </c>
      <c r="K50" s="56" t="s">
        <v>47</v>
      </c>
      <c r="L50" s="58" t="s">
        <v>48</v>
      </c>
      <c r="M50" s="56" t="s">
        <v>49</v>
      </c>
      <c r="N50" s="56" t="s">
        <v>67</v>
      </c>
      <c r="O50" s="56" t="s">
        <v>82</v>
      </c>
      <c r="P50" s="58" t="s">
        <v>52</v>
      </c>
      <c r="Q50" s="58" t="s">
        <v>116</v>
      </c>
      <c r="R50" s="56">
        <v>100000</v>
      </c>
      <c r="S50" s="56">
        <v>100000</v>
      </c>
      <c r="T50" s="56">
        <v>100000</v>
      </c>
      <c r="U50" s="56">
        <v>100000</v>
      </c>
      <c r="V50" s="56">
        <v>100000</v>
      </c>
      <c r="W50" s="56">
        <v>100000</v>
      </c>
      <c r="X50" s="56">
        <v>100000</v>
      </c>
      <c r="Y50" s="59">
        <f t="shared" si="1"/>
        <v>100</v>
      </c>
      <c r="Z50" s="58">
        <v>0</v>
      </c>
      <c r="AA50" s="58" t="s">
        <v>54</v>
      </c>
      <c r="AB50" s="52">
        <v>0</v>
      </c>
      <c r="AC50" s="59">
        <v>0</v>
      </c>
      <c r="AD50" s="59">
        <v>100</v>
      </c>
      <c r="AE50" s="60" t="s">
        <v>208</v>
      </c>
      <c r="AF50" s="27"/>
    </row>
    <row r="51" spans="2:32" ht="150" customHeight="1">
      <c r="B51" s="27"/>
      <c r="C51" s="54" t="s">
        <v>249</v>
      </c>
      <c r="D51" s="54" t="s">
        <v>250</v>
      </c>
      <c r="E51" s="55" t="s">
        <v>251</v>
      </c>
      <c r="F51" s="55" t="s">
        <v>5</v>
      </c>
      <c r="G51" s="55" t="s">
        <v>43</v>
      </c>
      <c r="H51" s="56" t="s">
        <v>252</v>
      </c>
      <c r="I51" s="56" t="s">
        <v>45</v>
      </c>
      <c r="J51" s="57" t="s">
        <v>46</v>
      </c>
      <c r="K51" s="56" t="s">
        <v>47</v>
      </c>
      <c r="L51" s="58" t="s">
        <v>48</v>
      </c>
      <c r="M51" s="56" t="s">
        <v>49</v>
      </c>
      <c r="N51" s="56" t="s">
        <v>67</v>
      </c>
      <c r="O51" s="56" t="s">
        <v>82</v>
      </c>
      <c r="P51" s="58" t="s">
        <v>52</v>
      </c>
      <c r="Q51" s="58" t="s">
        <v>116</v>
      </c>
      <c r="R51" s="56">
        <v>100000</v>
      </c>
      <c r="S51" s="56">
        <v>100000</v>
      </c>
      <c r="T51" s="56">
        <v>100000</v>
      </c>
      <c r="U51" s="56">
        <v>100000</v>
      </c>
      <c r="V51" s="56">
        <v>100000</v>
      </c>
      <c r="W51" s="56">
        <v>100000</v>
      </c>
      <c r="X51" s="56">
        <v>100000</v>
      </c>
      <c r="Y51" s="59">
        <f t="shared" si="1"/>
        <v>100</v>
      </c>
      <c r="Z51" s="58">
        <v>0</v>
      </c>
      <c r="AA51" s="58" t="s">
        <v>54</v>
      </c>
      <c r="AB51" s="52">
        <v>0</v>
      </c>
      <c r="AC51" s="59">
        <v>0</v>
      </c>
      <c r="AD51" s="59">
        <v>100</v>
      </c>
      <c r="AE51" s="60" t="s">
        <v>208</v>
      </c>
      <c r="AF51" s="27"/>
    </row>
    <row r="52" spans="2:32" ht="150" customHeight="1">
      <c r="B52" s="27"/>
      <c r="C52" s="54" t="s">
        <v>253</v>
      </c>
      <c r="D52" s="54" t="s">
        <v>250</v>
      </c>
      <c r="E52" s="55" t="s">
        <v>254</v>
      </c>
      <c r="F52" s="55" t="s">
        <v>5</v>
      </c>
      <c r="G52" s="55" t="s">
        <v>43</v>
      </c>
      <c r="H52" s="56" t="s">
        <v>255</v>
      </c>
      <c r="I52" s="56" t="s">
        <v>45</v>
      </c>
      <c r="J52" s="57" t="s">
        <v>46</v>
      </c>
      <c r="K52" s="56" t="s">
        <v>47</v>
      </c>
      <c r="L52" s="58" t="s">
        <v>48</v>
      </c>
      <c r="M52" s="56" t="s">
        <v>49</v>
      </c>
      <c r="N52" s="56" t="s">
        <v>67</v>
      </c>
      <c r="O52" s="56" t="s">
        <v>82</v>
      </c>
      <c r="P52" s="58" t="s">
        <v>52</v>
      </c>
      <c r="Q52" s="58" t="s">
        <v>116</v>
      </c>
      <c r="R52" s="56">
        <v>80000</v>
      </c>
      <c r="S52" s="56">
        <v>80000</v>
      </c>
      <c r="T52" s="56">
        <v>80000</v>
      </c>
      <c r="U52" s="56">
        <v>80000</v>
      </c>
      <c r="V52" s="56">
        <v>80000</v>
      </c>
      <c r="W52" s="56">
        <v>80000</v>
      </c>
      <c r="X52" s="56">
        <v>80000</v>
      </c>
      <c r="Y52" s="59">
        <f t="shared" si="1"/>
        <v>100</v>
      </c>
      <c r="Z52" s="58">
        <v>0</v>
      </c>
      <c r="AA52" s="58" t="s">
        <v>54</v>
      </c>
      <c r="AB52" s="52">
        <v>0</v>
      </c>
      <c r="AC52" s="59">
        <v>0</v>
      </c>
      <c r="AD52" s="59">
        <v>100</v>
      </c>
      <c r="AE52" s="60" t="s">
        <v>256</v>
      </c>
      <c r="AF52" s="27"/>
    </row>
    <row r="53" spans="2:32" ht="150" customHeight="1">
      <c r="B53" s="27"/>
      <c r="C53" s="54" t="s">
        <v>257</v>
      </c>
      <c r="D53" s="54" t="s">
        <v>258</v>
      </c>
      <c r="E53" s="55" t="s">
        <v>259</v>
      </c>
      <c r="F53" s="55" t="s">
        <v>5</v>
      </c>
      <c r="G53" s="55" t="s">
        <v>43</v>
      </c>
      <c r="H53" s="56" t="s">
        <v>158</v>
      </c>
      <c r="I53" s="56" t="s">
        <v>45</v>
      </c>
      <c r="J53" s="57" t="s">
        <v>46</v>
      </c>
      <c r="K53" s="56" t="s">
        <v>47</v>
      </c>
      <c r="L53" s="58" t="s">
        <v>48</v>
      </c>
      <c r="M53" s="56" t="s">
        <v>49</v>
      </c>
      <c r="N53" s="56" t="s">
        <v>67</v>
      </c>
      <c r="O53" s="56" t="s">
        <v>115</v>
      </c>
      <c r="P53" s="58" t="s">
        <v>52</v>
      </c>
      <c r="Q53" s="58" t="s">
        <v>116</v>
      </c>
      <c r="R53" s="56">
        <v>700000</v>
      </c>
      <c r="S53" s="56">
        <v>730157.3</v>
      </c>
      <c r="T53" s="56">
        <v>730157.3</v>
      </c>
      <c r="U53" s="56">
        <v>730157.3</v>
      </c>
      <c r="V53" s="56">
        <v>730157.3</v>
      </c>
      <c r="W53" s="56">
        <v>730157.3</v>
      </c>
      <c r="X53" s="56">
        <v>730157.3</v>
      </c>
      <c r="Y53" s="59">
        <f t="shared" si="1"/>
        <v>100</v>
      </c>
      <c r="Z53" s="58">
        <v>0</v>
      </c>
      <c r="AA53" s="58" t="s">
        <v>227</v>
      </c>
      <c r="AB53" s="52">
        <v>0</v>
      </c>
      <c r="AC53" s="59">
        <v>0</v>
      </c>
      <c r="AD53" s="59">
        <v>100</v>
      </c>
      <c r="AE53" s="60" t="s">
        <v>260</v>
      </c>
      <c r="AF53" s="27"/>
    </row>
    <row r="54" spans="2:32" ht="150" customHeight="1">
      <c r="B54" s="27"/>
      <c r="C54" s="54" t="s">
        <v>261</v>
      </c>
      <c r="D54" s="54" t="s">
        <v>262</v>
      </c>
      <c r="E54" s="55" t="s">
        <v>263</v>
      </c>
      <c r="F54" s="55" t="s">
        <v>5</v>
      </c>
      <c r="G54" s="55" t="s">
        <v>43</v>
      </c>
      <c r="H54" s="56" t="s">
        <v>80</v>
      </c>
      <c r="I54" s="56" t="s">
        <v>45</v>
      </c>
      <c r="J54" s="57" t="s">
        <v>46</v>
      </c>
      <c r="K54" s="56" t="s">
        <v>47</v>
      </c>
      <c r="L54" s="58" t="s">
        <v>48</v>
      </c>
      <c r="M54" s="56" t="s">
        <v>49</v>
      </c>
      <c r="N54" s="56" t="s">
        <v>67</v>
      </c>
      <c r="O54" s="56" t="s">
        <v>115</v>
      </c>
      <c r="P54" s="58" t="s">
        <v>52</v>
      </c>
      <c r="Q54" s="58" t="s">
        <v>116</v>
      </c>
      <c r="R54" s="56">
        <v>500000</v>
      </c>
      <c r="S54" s="56">
        <v>717330.19</v>
      </c>
      <c r="T54" s="56">
        <v>717330.19</v>
      </c>
      <c r="U54" s="56">
        <v>717330.19</v>
      </c>
      <c r="V54" s="56">
        <v>717330.19</v>
      </c>
      <c r="W54" s="56">
        <v>717330.19</v>
      </c>
      <c r="X54" s="56">
        <v>717330.19</v>
      </c>
      <c r="Y54" s="59">
        <f t="shared" si="1"/>
        <v>100</v>
      </c>
      <c r="Z54" s="58">
        <v>0</v>
      </c>
      <c r="AA54" s="58" t="s">
        <v>160</v>
      </c>
      <c r="AB54" s="52">
        <v>0</v>
      </c>
      <c r="AC54" s="59">
        <v>0</v>
      </c>
      <c r="AD54" s="59">
        <v>100</v>
      </c>
      <c r="AE54" s="60" t="s">
        <v>264</v>
      </c>
      <c r="AF54" s="27"/>
    </row>
    <row r="55" spans="2:32" ht="150" customHeight="1">
      <c r="B55" s="27"/>
      <c r="C55" s="54" t="s">
        <v>265</v>
      </c>
      <c r="D55" s="54" t="s">
        <v>266</v>
      </c>
      <c r="E55" s="55" t="s">
        <v>267</v>
      </c>
      <c r="F55" s="55" t="s">
        <v>5</v>
      </c>
      <c r="G55" s="55" t="s">
        <v>43</v>
      </c>
      <c r="H55" s="56" t="s">
        <v>268</v>
      </c>
      <c r="I55" s="56" t="s">
        <v>45</v>
      </c>
      <c r="J55" s="57" t="s">
        <v>46</v>
      </c>
      <c r="K55" s="56" t="s">
        <v>47</v>
      </c>
      <c r="L55" s="58" t="s">
        <v>48</v>
      </c>
      <c r="M55" s="56" t="s">
        <v>49</v>
      </c>
      <c r="N55" s="56" t="s">
        <v>67</v>
      </c>
      <c r="O55" s="56" t="s">
        <v>115</v>
      </c>
      <c r="P55" s="58" t="s">
        <v>52</v>
      </c>
      <c r="Q55" s="58" t="s">
        <v>116</v>
      </c>
      <c r="R55" s="56">
        <v>800000</v>
      </c>
      <c r="S55" s="56">
        <v>2276767.18</v>
      </c>
      <c r="T55" s="56">
        <v>2276767.18</v>
      </c>
      <c r="U55" s="56">
        <v>2276767.18</v>
      </c>
      <c r="V55" s="56">
        <v>2276767.18</v>
      </c>
      <c r="W55" s="56">
        <v>2276767.18</v>
      </c>
      <c r="X55" s="56">
        <v>2276767.18</v>
      </c>
      <c r="Y55" s="59">
        <f t="shared" si="1"/>
        <v>100</v>
      </c>
      <c r="Z55" s="58">
        <v>0</v>
      </c>
      <c r="AA55" s="58" t="s">
        <v>160</v>
      </c>
      <c r="AB55" s="52">
        <v>0</v>
      </c>
      <c r="AC55" s="59">
        <v>0</v>
      </c>
      <c r="AD55" s="59">
        <v>100</v>
      </c>
      <c r="AE55" s="60" t="s">
        <v>84</v>
      </c>
      <c r="AF55" s="27"/>
    </row>
    <row r="56" spans="2:32" ht="150" customHeight="1">
      <c r="B56" s="27"/>
      <c r="C56" s="54" t="s">
        <v>269</v>
      </c>
      <c r="D56" s="54" t="s">
        <v>270</v>
      </c>
      <c r="E56" s="55" t="s">
        <v>271</v>
      </c>
      <c r="F56" s="55" t="s">
        <v>5</v>
      </c>
      <c r="G56" s="55" t="s">
        <v>43</v>
      </c>
      <c r="H56" s="56" t="s">
        <v>226</v>
      </c>
      <c r="I56" s="56" t="s">
        <v>45</v>
      </c>
      <c r="J56" s="57" t="s">
        <v>46</v>
      </c>
      <c r="K56" s="56" t="s">
        <v>47</v>
      </c>
      <c r="L56" s="58" t="s">
        <v>48</v>
      </c>
      <c r="M56" s="56" t="s">
        <v>49</v>
      </c>
      <c r="N56" s="56" t="s">
        <v>67</v>
      </c>
      <c r="O56" s="56" t="s">
        <v>115</v>
      </c>
      <c r="P56" s="58" t="s">
        <v>52</v>
      </c>
      <c r="Q56" s="58" t="s">
        <v>116</v>
      </c>
      <c r="R56" s="56">
        <v>1000000</v>
      </c>
      <c r="S56" s="56">
        <v>171923.42</v>
      </c>
      <c r="T56" s="56">
        <v>171923.42</v>
      </c>
      <c r="U56" s="56">
        <v>171923.42</v>
      </c>
      <c r="V56" s="56">
        <v>171923.42</v>
      </c>
      <c r="W56" s="56">
        <v>171923.42</v>
      </c>
      <c r="X56" s="56">
        <v>171923.42</v>
      </c>
      <c r="Y56" s="59">
        <f t="shared" si="1"/>
        <v>100</v>
      </c>
      <c r="Z56" s="58">
        <v>0</v>
      </c>
      <c r="AA56" s="58" t="s">
        <v>227</v>
      </c>
      <c r="AB56" s="52">
        <v>0</v>
      </c>
      <c r="AC56" s="59">
        <v>0</v>
      </c>
      <c r="AD56" s="59">
        <v>100</v>
      </c>
      <c r="AE56" s="60" t="s">
        <v>272</v>
      </c>
      <c r="AF56" s="27"/>
    </row>
    <row r="57" spans="2:32" ht="150" customHeight="1">
      <c r="B57" s="27"/>
      <c r="C57" s="54" t="s">
        <v>273</v>
      </c>
      <c r="D57" s="54" t="s">
        <v>274</v>
      </c>
      <c r="E57" s="55" t="s">
        <v>275</v>
      </c>
      <c r="F57" s="55" t="s">
        <v>5</v>
      </c>
      <c r="G57" s="55" t="s">
        <v>43</v>
      </c>
      <c r="H57" s="56" t="s">
        <v>80</v>
      </c>
      <c r="I57" s="56" t="s">
        <v>45</v>
      </c>
      <c r="J57" s="57" t="s">
        <v>46</v>
      </c>
      <c r="K57" s="56" t="s">
        <v>47</v>
      </c>
      <c r="L57" s="58" t="s">
        <v>48</v>
      </c>
      <c r="M57" s="56" t="s">
        <v>49</v>
      </c>
      <c r="N57" s="56" t="s">
        <v>67</v>
      </c>
      <c r="O57" s="56" t="s">
        <v>115</v>
      </c>
      <c r="P57" s="58" t="s">
        <v>52</v>
      </c>
      <c r="Q57" s="58" t="s">
        <v>116</v>
      </c>
      <c r="R57" s="56">
        <v>337500</v>
      </c>
      <c r="S57" s="56">
        <v>328662.92</v>
      </c>
      <c r="T57" s="56">
        <v>328662.92</v>
      </c>
      <c r="U57" s="56">
        <v>328662.92</v>
      </c>
      <c r="V57" s="56">
        <v>328662.92</v>
      </c>
      <c r="W57" s="56">
        <v>328662.92</v>
      </c>
      <c r="X57" s="56">
        <v>328662.92</v>
      </c>
      <c r="Y57" s="59">
        <f t="shared" si="1"/>
        <v>100</v>
      </c>
      <c r="Z57" s="58">
        <v>0</v>
      </c>
      <c r="AA57" s="58" t="s">
        <v>54</v>
      </c>
      <c r="AB57" s="52">
        <v>0</v>
      </c>
      <c r="AC57" s="59">
        <v>0</v>
      </c>
      <c r="AD57" s="59">
        <v>100</v>
      </c>
      <c r="AE57" s="60" t="s">
        <v>104</v>
      </c>
      <c r="AF57" s="27"/>
    </row>
    <row r="58" spans="2:32" ht="150" customHeight="1">
      <c r="B58" s="27"/>
      <c r="C58" s="54" t="s">
        <v>276</v>
      </c>
      <c r="D58" s="54" t="s">
        <v>277</v>
      </c>
      <c r="E58" s="55" t="s">
        <v>278</v>
      </c>
      <c r="F58" s="55" t="s">
        <v>5</v>
      </c>
      <c r="G58" s="55" t="s">
        <v>43</v>
      </c>
      <c r="H58" s="56" t="s">
        <v>158</v>
      </c>
      <c r="I58" s="56" t="s">
        <v>45</v>
      </c>
      <c r="J58" s="57" t="s">
        <v>46</v>
      </c>
      <c r="K58" s="56" t="s">
        <v>47</v>
      </c>
      <c r="L58" s="58" t="s">
        <v>48</v>
      </c>
      <c r="M58" s="56" t="s">
        <v>49</v>
      </c>
      <c r="N58" s="56" t="s">
        <v>67</v>
      </c>
      <c r="O58" s="56" t="s">
        <v>82</v>
      </c>
      <c r="P58" s="58" t="s">
        <v>52</v>
      </c>
      <c r="Q58" s="58" t="s">
        <v>116</v>
      </c>
      <c r="R58" s="56">
        <v>75000</v>
      </c>
      <c r="S58" s="56">
        <v>78662.2</v>
      </c>
      <c r="T58" s="56">
        <v>78662.2</v>
      </c>
      <c r="U58" s="56">
        <v>78662.2</v>
      </c>
      <c r="V58" s="56">
        <v>78662.2</v>
      </c>
      <c r="W58" s="56">
        <v>78662.2</v>
      </c>
      <c r="X58" s="56">
        <v>78662.2</v>
      </c>
      <c r="Y58" s="59">
        <f t="shared" si="1"/>
        <v>100</v>
      </c>
      <c r="Z58" s="58">
        <v>0</v>
      </c>
      <c r="AA58" s="58" t="s">
        <v>117</v>
      </c>
      <c r="AB58" s="52">
        <v>0</v>
      </c>
      <c r="AC58" s="59">
        <v>0</v>
      </c>
      <c r="AD58" s="59">
        <v>100</v>
      </c>
      <c r="AE58" s="60" t="s">
        <v>279</v>
      </c>
      <c r="AF58" s="27"/>
    </row>
    <row r="59" spans="2:32" ht="150" customHeight="1">
      <c r="B59" s="27"/>
      <c r="C59" s="54" t="s">
        <v>280</v>
      </c>
      <c r="D59" s="54" t="s">
        <v>281</v>
      </c>
      <c r="E59" s="55" t="s">
        <v>282</v>
      </c>
      <c r="F59" s="55" t="s">
        <v>5</v>
      </c>
      <c r="G59" s="55" t="s">
        <v>43</v>
      </c>
      <c r="H59" s="56" t="s">
        <v>226</v>
      </c>
      <c r="I59" s="56" t="s">
        <v>45</v>
      </c>
      <c r="J59" s="57" t="s">
        <v>46</v>
      </c>
      <c r="K59" s="56" t="s">
        <v>47</v>
      </c>
      <c r="L59" s="58" t="s">
        <v>48</v>
      </c>
      <c r="M59" s="56" t="s">
        <v>49</v>
      </c>
      <c r="N59" s="56" t="s">
        <v>67</v>
      </c>
      <c r="O59" s="56" t="s">
        <v>115</v>
      </c>
      <c r="P59" s="58" t="s">
        <v>52</v>
      </c>
      <c r="Q59" s="58" t="s">
        <v>116</v>
      </c>
      <c r="R59" s="56">
        <v>1020000</v>
      </c>
      <c r="S59" s="56">
        <v>1791268.38</v>
      </c>
      <c r="T59" s="56">
        <v>1791268.38</v>
      </c>
      <c r="U59" s="56">
        <v>1791268.38</v>
      </c>
      <c r="V59" s="56">
        <v>1791268.38</v>
      </c>
      <c r="W59" s="56">
        <v>1791268.38</v>
      </c>
      <c r="X59" s="56">
        <v>1791268.38</v>
      </c>
      <c r="Y59" s="59">
        <f t="shared" si="1"/>
        <v>100</v>
      </c>
      <c r="Z59" s="58">
        <v>0</v>
      </c>
      <c r="AA59" s="58" t="s">
        <v>227</v>
      </c>
      <c r="AB59" s="52">
        <v>0</v>
      </c>
      <c r="AC59" s="59">
        <v>0</v>
      </c>
      <c r="AD59" s="59">
        <v>100</v>
      </c>
      <c r="AE59" s="60" t="s">
        <v>208</v>
      </c>
      <c r="AF59" s="27"/>
    </row>
    <row r="60" spans="2:32" ht="150" customHeight="1">
      <c r="B60" s="27"/>
      <c r="C60" s="54" t="s">
        <v>283</v>
      </c>
      <c r="D60" s="54" t="s">
        <v>284</v>
      </c>
      <c r="E60" s="55" t="s">
        <v>285</v>
      </c>
      <c r="F60" s="55" t="s">
        <v>5</v>
      </c>
      <c r="G60" s="55" t="s">
        <v>43</v>
      </c>
      <c r="H60" s="56" t="s">
        <v>286</v>
      </c>
      <c r="I60" s="56" t="s">
        <v>45</v>
      </c>
      <c r="J60" s="57" t="s">
        <v>46</v>
      </c>
      <c r="K60" s="56" t="s">
        <v>47</v>
      </c>
      <c r="L60" s="58" t="s">
        <v>48</v>
      </c>
      <c r="M60" s="56" t="s">
        <v>49</v>
      </c>
      <c r="N60" s="56" t="s">
        <v>67</v>
      </c>
      <c r="O60" s="56" t="s">
        <v>115</v>
      </c>
      <c r="P60" s="58" t="s">
        <v>52</v>
      </c>
      <c r="Q60" s="58" t="s">
        <v>116</v>
      </c>
      <c r="R60" s="56">
        <v>800000</v>
      </c>
      <c r="S60" s="56">
        <v>703523.2</v>
      </c>
      <c r="T60" s="56">
        <v>703523.2</v>
      </c>
      <c r="U60" s="56">
        <v>703523.2</v>
      </c>
      <c r="V60" s="56">
        <v>703523.2</v>
      </c>
      <c r="W60" s="56">
        <v>703523.2</v>
      </c>
      <c r="X60" s="56">
        <v>703523.2</v>
      </c>
      <c r="Y60" s="59">
        <f t="shared" si="1"/>
        <v>100</v>
      </c>
      <c r="Z60" s="58">
        <v>0</v>
      </c>
      <c r="AA60" s="58" t="s">
        <v>227</v>
      </c>
      <c r="AB60" s="52">
        <v>0</v>
      </c>
      <c r="AC60" s="59">
        <v>0</v>
      </c>
      <c r="AD60" s="59">
        <v>100</v>
      </c>
      <c r="AE60" s="60" t="s">
        <v>287</v>
      </c>
      <c r="AF60" s="27"/>
    </row>
    <row r="61" spans="2:32" ht="150" customHeight="1">
      <c r="B61" s="27"/>
      <c r="C61" s="54" t="s">
        <v>288</v>
      </c>
      <c r="D61" s="54" t="s">
        <v>289</v>
      </c>
      <c r="E61" s="55" t="s">
        <v>290</v>
      </c>
      <c r="F61" s="55" t="s">
        <v>5</v>
      </c>
      <c r="G61" s="55" t="s">
        <v>43</v>
      </c>
      <c r="H61" s="56" t="s">
        <v>291</v>
      </c>
      <c r="I61" s="56" t="s">
        <v>45</v>
      </c>
      <c r="J61" s="57" t="s">
        <v>46</v>
      </c>
      <c r="K61" s="56" t="s">
        <v>47</v>
      </c>
      <c r="L61" s="58" t="s">
        <v>48</v>
      </c>
      <c r="M61" s="56" t="s">
        <v>49</v>
      </c>
      <c r="N61" s="56" t="s">
        <v>67</v>
      </c>
      <c r="O61" s="56" t="s">
        <v>115</v>
      </c>
      <c r="P61" s="58" t="s">
        <v>52</v>
      </c>
      <c r="Q61" s="58" t="s">
        <v>116</v>
      </c>
      <c r="R61" s="56">
        <v>800000</v>
      </c>
      <c r="S61" s="56">
        <v>993719.74</v>
      </c>
      <c r="T61" s="56">
        <v>993719.74</v>
      </c>
      <c r="U61" s="56">
        <v>993719.74</v>
      </c>
      <c r="V61" s="56">
        <v>993719.74</v>
      </c>
      <c r="W61" s="56">
        <v>993719.74</v>
      </c>
      <c r="X61" s="56">
        <v>993719.74</v>
      </c>
      <c r="Y61" s="59">
        <f t="shared" si="1"/>
        <v>100</v>
      </c>
      <c r="Z61" s="58">
        <v>0</v>
      </c>
      <c r="AA61" s="58" t="s">
        <v>227</v>
      </c>
      <c r="AB61" s="52">
        <v>0</v>
      </c>
      <c r="AC61" s="59">
        <v>0</v>
      </c>
      <c r="AD61" s="59">
        <v>100</v>
      </c>
      <c r="AE61" s="60" t="s">
        <v>292</v>
      </c>
      <c r="AF61" s="27"/>
    </row>
    <row r="62" spans="2:32" ht="150" customHeight="1">
      <c r="B62" s="27"/>
      <c r="C62" s="54" t="s">
        <v>293</v>
      </c>
      <c r="D62" s="54" t="s">
        <v>294</v>
      </c>
      <c r="E62" s="55" t="s">
        <v>295</v>
      </c>
      <c r="F62" s="55" t="s">
        <v>5</v>
      </c>
      <c r="G62" s="55" t="s">
        <v>43</v>
      </c>
      <c r="H62" s="56" t="s">
        <v>212</v>
      </c>
      <c r="I62" s="56" t="s">
        <v>45</v>
      </c>
      <c r="J62" s="57" t="s">
        <v>46</v>
      </c>
      <c r="K62" s="56" t="s">
        <v>47</v>
      </c>
      <c r="L62" s="58" t="s">
        <v>48</v>
      </c>
      <c r="M62" s="56" t="s">
        <v>49</v>
      </c>
      <c r="N62" s="56" t="s">
        <v>67</v>
      </c>
      <c r="O62" s="56" t="s">
        <v>115</v>
      </c>
      <c r="P62" s="58" t="s">
        <v>52</v>
      </c>
      <c r="Q62" s="58" t="s">
        <v>116</v>
      </c>
      <c r="R62" s="56">
        <v>600000</v>
      </c>
      <c r="S62" s="56">
        <v>549347.25</v>
      </c>
      <c r="T62" s="56">
        <v>549347.25</v>
      </c>
      <c r="U62" s="56">
        <v>549347.25</v>
      </c>
      <c r="V62" s="56">
        <v>549347.25</v>
      </c>
      <c r="W62" s="56">
        <v>549347.25</v>
      </c>
      <c r="X62" s="56">
        <v>549347.25</v>
      </c>
      <c r="Y62" s="59">
        <f t="shared" si="1"/>
        <v>100</v>
      </c>
      <c r="Z62" s="58">
        <v>0</v>
      </c>
      <c r="AA62" s="58" t="s">
        <v>227</v>
      </c>
      <c r="AB62" s="52">
        <v>0</v>
      </c>
      <c r="AC62" s="59">
        <v>0</v>
      </c>
      <c r="AD62" s="59">
        <v>100</v>
      </c>
      <c r="AE62" s="60" t="s">
        <v>84</v>
      </c>
      <c r="AF62" s="27"/>
    </row>
    <row r="63" spans="2:32" ht="150" customHeight="1">
      <c r="B63" s="27"/>
      <c r="C63" s="54" t="s">
        <v>296</v>
      </c>
      <c r="D63" s="54" t="s">
        <v>297</v>
      </c>
      <c r="E63" s="55" t="s">
        <v>298</v>
      </c>
      <c r="F63" s="55" t="s">
        <v>5</v>
      </c>
      <c r="G63" s="55" t="s">
        <v>43</v>
      </c>
      <c r="H63" s="56" t="s">
        <v>128</v>
      </c>
      <c r="I63" s="56" t="s">
        <v>45</v>
      </c>
      <c r="J63" s="57" t="s">
        <v>46</v>
      </c>
      <c r="K63" s="56" t="s">
        <v>47</v>
      </c>
      <c r="L63" s="58" t="s">
        <v>48</v>
      </c>
      <c r="M63" s="56" t="s">
        <v>49</v>
      </c>
      <c r="N63" s="56" t="s">
        <v>67</v>
      </c>
      <c r="O63" s="56" t="s">
        <v>115</v>
      </c>
      <c r="P63" s="58" t="s">
        <v>52</v>
      </c>
      <c r="Q63" s="58" t="s">
        <v>116</v>
      </c>
      <c r="R63" s="56">
        <v>2300000</v>
      </c>
      <c r="S63" s="56">
        <v>2382328.96</v>
      </c>
      <c r="T63" s="56">
        <v>2382328.96</v>
      </c>
      <c r="U63" s="56">
        <v>2273276.4</v>
      </c>
      <c r="V63" s="56">
        <v>2273276.4</v>
      </c>
      <c r="W63" s="56">
        <v>2273276.4</v>
      </c>
      <c r="X63" s="56">
        <v>2273276.4</v>
      </c>
      <c r="Y63" s="59">
        <f t="shared" si="1"/>
        <v>95.42243905728284</v>
      </c>
      <c r="Z63" s="58">
        <v>0</v>
      </c>
      <c r="AA63" s="58" t="s">
        <v>227</v>
      </c>
      <c r="AB63" s="52">
        <v>0</v>
      </c>
      <c r="AC63" s="59">
        <v>0</v>
      </c>
      <c r="AD63" s="59">
        <v>95.42</v>
      </c>
      <c r="AE63" s="60" t="s">
        <v>299</v>
      </c>
      <c r="AF63" s="27"/>
    </row>
    <row r="64" spans="2:32" ht="150" customHeight="1">
      <c r="B64" s="27"/>
      <c r="C64" s="54" t="s">
        <v>300</v>
      </c>
      <c r="D64" s="54" t="s">
        <v>301</v>
      </c>
      <c r="E64" s="55" t="s">
        <v>302</v>
      </c>
      <c r="F64" s="55" t="s">
        <v>5</v>
      </c>
      <c r="G64" s="55" t="s">
        <v>43</v>
      </c>
      <c r="H64" s="56" t="s">
        <v>303</v>
      </c>
      <c r="I64" s="56" t="s">
        <v>45</v>
      </c>
      <c r="J64" s="57" t="s">
        <v>46</v>
      </c>
      <c r="K64" s="56" t="s">
        <v>47</v>
      </c>
      <c r="L64" s="58" t="s">
        <v>48</v>
      </c>
      <c r="M64" s="56" t="s">
        <v>49</v>
      </c>
      <c r="N64" s="56" t="s">
        <v>67</v>
      </c>
      <c r="O64" s="56" t="s">
        <v>115</v>
      </c>
      <c r="P64" s="58" t="s">
        <v>52</v>
      </c>
      <c r="Q64" s="58" t="s">
        <v>116</v>
      </c>
      <c r="R64" s="56">
        <v>600000</v>
      </c>
      <c r="S64" s="56">
        <v>796463.68</v>
      </c>
      <c r="T64" s="56">
        <v>796463.68</v>
      </c>
      <c r="U64" s="56">
        <v>796463.68</v>
      </c>
      <c r="V64" s="56">
        <v>396705.9</v>
      </c>
      <c r="W64" s="56">
        <v>396705.9</v>
      </c>
      <c r="X64" s="56">
        <v>396705.9</v>
      </c>
      <c r="Y64" s="59">
        <f t="shared" si="1"/>
        <v>49.80841059820832</v>
      </c>
      <c r="Z64" s="58">
        <v>0</v>
      </c>
      <c r="AA64" s="58" t="s">
        <v>227</v>
      </c>
      <c r="AB64" s="52">
        <v>0</v>
      </c>
      <c r="AC64" s="59">
        <v>0</v>
      </c>
      <c r="AD64" s="59">
        <v>49.81</v>
      </c>
      <c r="AE64" s="60" t="s">
        <v>304</v>
      </c>
      <c r="AF64" s="27"/>
    </row>
    <row r="65" spans="2:32" ht="150" customHeight="1">
      <c r="B65" s="27"/>
      <c r="C65" s="54" t="s">
        <v>305</v>
      </c>
      <c r="D65" s="54" t="s">
        <v>306</v>
      </c>
      <c r="E65" s="55" t="s">
        <v>307</v>
      </c>
      <c r="F65" s="55" t="s">
        <v>5</v>
      </c>
      <c r="G65" s="55" t="s">
        <v>43</v>
      </c>
      <c r="H65" s="56" t="s">
        <v>151</v>
      </c>
      <c r="I65" s="56" t="s">
        <v>45</v>
      </c>
      <c r="J65" s="57" t="s">
        <v>46</v>
      </c>
      <c r="K65" s="56" t="s">
        <v>47</v>
      </c>
      <c r="L65" s="58" t="s">
        <v>48</v>
      </c>
      <c r="M65" s="56" t="s">
        <v>49</v>
      </c>
      <c r="N65" s="56" t="s">
        <v>67</v>
      </c>
      <c r="O65" s="56" t="s">
        <v>115</v>
      </c>
      <c r="P65" s="58" t="s">
        <v>52</v>
      </c>
      <c r="Q65" s="58" t="s">
        <v>116</v>
      </c>
      <c r="R65" s="56">
        <v>1000000</v>
      </c>
      <c r="S65" s="56">
        <v>1000000</v>
      </c>
      <c r="T65" s="56">
        <v>1000000</v>
      </c>
      <c r="U65" s="56">
        <v>983611.77</v>
      </c>
      <c r="V65" s="56">
        <v>983611.77</v>
      </c>
      <c r="W65" s="56">
        <v>983611.77</v>
      </c>
      <c r="X65" s="56">
        <v>983611.77</v>
      </c>
      <c r="Y65" s="59">
        <f t="shared" si="1"/>
        <v>98.361177</v>
      </c>
      <c r="Z65" s="58">
        <v>0</v>
      </c>
      <c r="AA65" s="58" t="s">
        <v>227</v>
      </c>
      <c r="AB65" s="52">
        <v>0</v>
      </c>
      <c r="AC65" s="59">
        <v>0</v>
      </c>
      <c r="AD65" s="59">
        <v>98.36</v>
      </c>
      <c r="AE65" s="60" t="s">
        <v>308</v>
      </c>
      <c r="AF65" s="27"/>
    </row>
    <row r="66" spans="2:32" ht="150" customHeight="1">
      <c r="B66" s="27"/>
      <c r="C66" s="54" t="s">
        <v>309</v>
      </c>
      <c r="D66" s="54" t="s">
        <v>310</v>
      </c>
      <c r="E66" s="55" t="s">
        <v>311</v>
      </c>
      <c r="F66" s="55" t="s">
        <v>5</v>
      </c>
      <c r="G66" s="55" t="s">
        <v>43</v>
      </c>
      <c r="H66" s="56" t="s">
        <v>226</v>
      </c>
      <c r="I66" s="56" t="s">
        <v>45</v>
      </c>
      <c r="J66" s="57" t="s">
        <v>46</v>
      </c>
      <c r="K66" s="56" t="s">
        <v>47</v>
      </c>
      <c r="L66" s="58" t="s">
        <v>48</v>
      </c>
      <c r="M66" s="56" t="s">
        <v>49</v>
      </c>
      <c r="N66" s="56" t="s">
        <v>67</v>
      </c>
      <c r="O66" s="56" t="s">
        <v>115</v>
      </c>
      <c r="P66" s="58" t="s">
        <v>52</v>
      </c>
      <c r="Q66" s="58" t="s">
        <v>116</v>
      </c>
      <c r="R66" s="56">
        <v>825000</v>
      </c>
      <c r="S66" s="56">
        <v>816383.63</v>
      </c>
      <c r="T66" s="56">
        <v>816383.63</v>
      </c>
      <c r="U66" s="56">
        <v>816383.63</v>
      </c>
      <c r="V66" s="56">
        <v>816383.63</v>
      </c>
      <c r="W66" s="56">
        <v>816383.63</v>
      </c>
      <c r="X66" s="56">
        <v>816383.63</v>
      </c>
      <c r="Y66" s="59">
        <f t="shared" si="1"/>
        <v>100</v>
      </c>
      <c r="Z66" s="58">
        <v>0</v>
      </c>
      <c r="AA66" s="58" t="s">
        <v>227</v>
      </c>
      <c r="AB66" s="52">
        <v>0</v>
      </c>
      <c r="AC66" s="59">
        <v>0</v>
      </c>
      <c r="AD66" s="59">
        <v>100</v>
      </c>
      <c r="AE66" s="60" t="s">
        <v>84</v>
      </c>
      <c r="AF66" s="27"/>
    </row>
    <row r="67" spans="2:32" ht="150" customHeight="1">
      <c r="B67" s="27"/>
      <c r="C67" s="54" t="s">
        <v>312</v>
      </c>
      <c r="D67" s="54" t="s">
        <v>177</v>
      </c>
      <c r="E67" s="55" t="s">
        <v>313</v>
      </c>
      <c r="F67" s="55" t="s">
        <v>5</v>
      </c>
      <c r="G67" s="55" t="s">
        <v>43</v>
      </c>
      <c r="H67" s="56" t="s">
        <v>92</v>
      </c>
      <c r="I67" s="56" t="s">
        <v>45</v>
      </c>
      <c r="J67" s="57" t="s">
        <v>46</v>
      </c>
      <c r="K67" s="56" t="s">
        <v>47</v>
      </c>
      <c r="L67" s="58" t="s">
        <v>48</v>
      </c>
      <c r="M67" s="56" t="s">
        <v>49</v>
      </c>
      <c r="N67" s="56" t="s">
        <v>314</v>
      </c>
      <c r="O67" s="56" t="s">
        <v>61</v>
      </c>
      <c r="P67" s="58" t="s">
        <v>52</v>
      </c>
      <c r="Q67" s="58" t="s">
        <v>116</v>
      </c>
      <c r="R67" s="56">
        <v>580000</v>
      </c>
      <c r="S67" s="56">
        <v>672347.21</v>
      </c>
      <c r="T67" s="56">
        <v>672347.21</v>
      </c>
      <c r="U67" s="56">
        <v>499475.66</v>
      </c>
      <c r="V67" s="56">
        <v>499475.66</v>
      </c>
      <c r="W67" s="56">
        <v>499475.66</v>
      </c>
      <c r="X67" s="56">
        <v>499475.66</v>
      </c>
      <c r="Y67" s="59">
        <f t="shared" si="1"/>
        <v>74.28835169852196</v>
      </c>
      <c r="Z67" s="58">
        <v>0</v>
      </c>
      <c r="AA67" s="58" t="s">
        <v>54</v>
      </c>
      <c r="AB67" s="52">
        <v>0</v>
      </c>
      <c r="AC67" s="59">
        <v>0</v>
      </c>
      <c r="AD67" s="59">
        <v>74.29</v>
      </c>
      <c r="AE67" s="60" t="s">
        <v>315</v>
      </c>
      <c r="AF67" s="27"/>
    </row>
    <row r="68" spans="2:32" ht="150" customHeight="1">
      <c r="B68" s="27"/>
      <c r="C68" s="54" t="s">
        <v>316</v>
      </c>
      <c r="D68" s="54" t="s">
        <v>177</v>
      </c>
      <c r="E68" s="55" t="s">
        <v>317</v>
      </c>
      <c r="F68" s="55" t="s">
        <v>5</v>
      </c>
      <c r="G68" s="55" t="s">
        <v>43</v>
      </c>
      <c r="H68" s="56" t="s">
        <v>59</v>
      </c>
      <c r="I68" s="56" t="s">
        <v>45</v>
      </c>
      <c r="J68" s="57" t="s">
        <v>46</v>
      </c>
      <c r="K68" s="56" t="s">
        <v>47</v>
      </c>
      <c r="L68" s="58" t="s">
        <v>48</v>
      </c>
      <c r="M68" s="56" t="s">
        <v>49</v>
      </c>
      <c r="N68" s="56" t="s">
        <v>67</v>
      </c>
      <c r="O68" s="56" t="s">
        <v>61</v>
      </c>
      <c r="P68" s="58" t="s">
        <v>52</v>
      </c>
      <c r="Q68" s="58" t="s">
        <v>116</v>
      </c>
      <c r="R68" s="56">
        <v>580000</v>
      </c>
      <c r="S68" s="56">
        <v>50000</v>
      </c>
      <c r="T68" s="56">
        <v>50000</v>
      </c>
      <c r="U68" s="56">
        <v>50000</v>
      </c>
      <c r="V68" s="56">
        <v>50000</v>
      </c>
      <c r="W68" s="56">
        <v>50000</v>
      </c>
      <c r="X68" s="56">
        <v>50000</v>
      </c>
      <c r="Y68" s="59">
        <f t="shared" si="1"/>
        <v>100</v>
      </c>
      <c r="Z68" s="58">
        <v>0</v>
      </c>
      <c r="AA68" s="58" t="s">
        <v>54</v>
      </c>
      <c r="AB68" s="52">
        <v>0</v>
      </c>
      <c r="AC68" s="59">
        <v>0</v>
      </c>
      <c r="AD68" s="59">
        <v>100</v>
      </c>
      <c r="AE68" s="60" t="s">
        <v>318</v>
      </c>
      <c r="AF68" s="27"/>
    </row>
    <row r="69" spans="2:32" ht="150" customHeight="1">
      <c r="B69" s="27"/>
      <c r="C69" s="54" t="s">
        <v>319</v>
      </c>
      <c r="D69" s="54" t="s">
        <v>320</v>
      </c>
      <c r="E69" s="55" t="s">
        <v>321</v>
      </c>
      <c r="F69" s="55" t="s">
        <v>5</v>
      </c>
      <c r="G69" s="55" t="s">
        <v>43</v>
      </c>
      <c r="H69" s="56" t="s">
        <v>96</v>
      </c>
      <c r="I69" s="56" t="s">
        <v>45</v>
      </c>
      <c r="J69" s="57" t="s">
        <v>46</v>
      </c>
      <c r="K69" s="56" t="s">
        <v>47</v>
      </c>
      <c r="L69" s="58" t="s">
        <v>48</v>
      </c>
      <c r="M69" s="56" t="s">
        <v>49</v>
      </c>
      <c r="N69" s="56" t="s">
        <v>67</v>
      </c>
      <c r="O69" s="56" t="s">
        <v>68</v>
      </c>
      <c r="P69" s="58" t="s">
        <v>52</v>
      </c>
      <c r="Q69" s="58" t="s">
        <v>116</v>
      </c>
      <c r="R69" s="56">
        <v>71094.51</v>
      </c>
      <c r="S69" s="56">
        <v>71094.51</v>
      </c>
      <c r="T69" s="56">
        <v>71094.51</v>
      </c>
      <c r="U69" s="56">
        <v>71094.51</v>
      </c>
      <c r="V69" s="56">
        <v>71094.51</v>
      </c>
      <c r="W69" s="56">
        <v>71094.51</v>
      </c>
      <c r="X69" s="56">
        <v>71094.51</v>
      </c>
      <c r="Y69" s="59">
        <f t="shared" si="1"/>
        <v>100</v>
      </c>
      <c r="Z69" s="58">
        <v>0</v>
      </c>
      <c r="AA69" s="58" t="s">
        <v>54</v>
      </c>
      <c r="AB69" s="52">
        <v>213</v>
      </c>
      <c r="AC69" s="59">
        <v>0</v>
      </c>
      <c r="AD69" s="59">
        <v>100</v>
      </c>
      <c r="AE69" s="60" t="s">
        <v>322</v>
      </c>
      <c r="AF69" s="27"/>
    </row>
    <row r="70" spans="2:32" ht="150" customHeight="1">
      <c r="B70" s="27"/>
      <c r="C70" s="54" t="s">
        <v>323</v>
      </c>
      <c r="D70" s="54" t="s">
        <v>324</v>
      </c>
      <c r="E70" s="55" t="s">
        <v>325</v>
      </c>
      <c r="F70" s="55" t="s">
        <v>5</v>
      </c>
      <c r="G70" s="55" t="s">
        <v>43</v>
      </c>
      <c r="H70" s="56" t="s">
        <v>326</v>
      </c>
      <c r="I70" s="56" t="s">
        <v>45</v>
      </c>
      <c r="J70" s="57" t="s">
        <v>46</v>
      </c>
      <c r="K70" s="56" t="s">
        <v>47</v>
      </c>
      <c r="L70" s="58" t="s">
        <v>48</v>
      </c>
      <c r="M70" s="56" t="s">
        <v>49</v>
      </c>
      <c r="N70" s="56" t="s">
        <v>67</v>
      </c>
      <c r="O70" s="56" t="s">
        <v>115</v>
      </c>
      <c r="P70" s="58" t="s">
        <v>52</v>
      </c>
      <c r="Q70" s="58" t="s">
        <v>116</v>
      </c>
      <c r="R70" s="56">
        <v>58000</v>
      </c>
      <c r="S70" s="56">
        <v>58000</v>
      </c>
      <c r="T70" s="56">
        <v>58000</v>
      </c>
      <c r="U70" s="56">
        <v>58000</v>
      </c>
      <c r="V70" s="56">
        <v>58000</v>
      </c>
      <c r="W70" s="56">
        <v>58000</v>
      </c>
      <c r="X70" s="56">
        <v>58000</v>
      </c>
      <c r="Y70" s="59">
        <f t="shared" si="1"/>
        <v>100</v>
      </c>
      <c r="Z70" s="58">
        <v>0</v>
      </c>
      <c r="AA70" s="58" t="s">
        <v>227</v>
      </c>
      <c r="AB70" s="52">
        <v>140</v>
      </c>
      <c r="AC70" s="59">
        <v>0</v>
      </c>
      <c r="AD70" s="59">
        <v>100</v>
      </c>
      <c r="AE70" s="60" t="s">
        <v>327</v>
      </c>
      <c r="AF70" s="27"/>
    </row>
    <row r="71" spans="2:32" ht="150" customHeight="1">
      <c r="B71" s="27"/>
      <c r="C71" s="54" t="s">
        <v>328</v>
      </c>
      <c r="D71" s="54" t="s">
        <v>329</v>
      </c>
      <c r="E71" s="55" t="s">
        <v>330</v>
      </c>
      <c r="F71" s="55" t="s">
        <v>5</v>
      </c>
      <c r="G71" s="55" t="s">
        <v>43</v>
      </c>
      <c r="H71" s="56" t="s">
        <v>158</v>
      </c>
      <c r="I71" s="56" t="s">
        <v>45</v>
      </c>
      <c r="J71" s="57" t="s">
        <v>46</v>
      </c>
      <c r="K71" s="56" t="s">
        <v>47</v>
      </c>
      <c r="L71" s="58" t="s">
        <v>48</v>
      </c>
      <c r="M71" s="56" t="s">
        <v>49</v>
      </c>
      <c r="N71" s="56" t="s">
        <v>331</v>
      </c>
      <c r="O71" s="56" t="s">
        <v>82</v>
      </c>
      <c r="P71" s="58" t="s">
        <v>52</v>
      </c>
      <c r="Q71" s="58" t="s">
        <v>116</v>
      </c>
      <c r="R71" s="56">
        <v>559660.07</v>
      </c>
      <c r="S71" s="56">
        <v>559660.07</v>
      </c>
      <c r="T71" s="56">
        <v>559660.07</v>
      </c>
      <c r="U71" s="56">
        <v>332686.55</v>
      </c>
      <c r="V71" s="56">
        <v>332686.55</v>
      </c>
      <c r="W71" s="56">
        <v>332686.55</v>
      </c>
      <c r="X71" s="56">
        <v>332686.55</v>
      </c>
      <c r="Y71" s="59">
        <f t="shared" si="1"/>
        <v>59.44439631006729</v>
      </c>
      <c r="Z71" s="58">
        <v>0</v>
      </c>
      <c r="AA71" s="58" t="s">
        <v>227</v>
      </c>
      <c r="AB71" s="52">
        <v>331</v>
      </c>
      <c r="AC71" s="59">
        <v>0</v>
      </c>
      <c r="AD71" s="59">
        <v>100</v>
      </c>
      <c r="AE71" s="60" t="s">
        <v>161</v>
      </c>
      <c r="AF71" s="27"/>
    </row>
    <row r="72" spans="2:32" ht="150" customHeight="1">
      <c r="B72" s="27"/>
      <c r="C72" s="54" t="s">
        <v>332</v>
      </c>
      <c r="D72" s="54" t="s">
        <v>333</v>
      </c>
      <c r="E72" s="55" t="s">
        <v>271</v>
      </c>
      <c r="F72" s="55" t="s">
        <v>5</v>
      </c>
      <c r="G72" s="55" t="s">
        <v>43</v>
      </c>
      <c r="H72" s="56" t="s">
        <v>43</v>
      </c>
      <c r="I72" s="56" t="s">
        <v>334</v>
      </c>
      <c r="J72" s="57" t="s">
        <v>46</v>
      </c>
      <c r="K72" s="56" t="s">
        <v>47</v>
      </c>
      <c r="L72" s="58" t="s">
        <v>48</v>
      </c>
      <c r="M72" s="56" t="s">
        <v>49</v>
      </c>
      <c r="N72" s="56" t="s">
        <v>60</v>
      </c>
      <c r="O72" s="56" t="s">
        <v>115</v>
      </c>
      <c r="P72" s="58" t="s">
        <v>52</v>
      </c>
      <c r="Q72" s="58" t="s">
        <v>116</v>
      </c>
      <c r="R72" s="56">
        <v>252339.93</v>
      </c>
      <c r="S72" s="56">
        <v>252339.93</v>
      </c>
      <c r="T72" s="56">
        <v>252339.93</v>
      </c>
      <c r="U72" s="56">
        <v>0</v>
      </c>
      <c r="V72" s="56">
        <v>0</v>
      </c>
      <c r="W72" s="56">
        <v>0</v>
      </c>
      <c r="X72" s="56">
        <v>0</v>
      </c>
      <c r="Y72" s="59">
        <f t="shared" si="1"/>
        <v>0</v>
      </c>
      <c r="Z72" s="58">
        <v>0</v>
      </c>
      <c r="AA72" s="58" t="s">
        <v>227</v>
      </c>
      <c r="AB72" s="52">
        <v>240</v>
      </c>
      <c r="AC72" s="59">
        <v>0</v>
      </c>
      <c r="AD72" s="59">
        <v>0</v>
      </c>
      <c r="AE72" s="60" t="s">
        <v>335</v>
      </c>
      <c r="AF72" s="27"/>
    </row>
    <row r="73" spans="2:32" ht="150" customHeight="1">
      <c r="B73" s="27"/>
      <c r="C73" s="54" t="s">
        <v>336</v>
      </c>
      <c r="D73" s="54" t="s">
        <v>337</v>
      </c>
      <c r="E73" s="55" t="s">
        <v>338</v>
      </c>
      <c r="F73" s="55" t="s">
        <v>5</v>
      </c>
      <c r="G73" s="55" t="s">
        <v>43</v>
      </c>
      <c r="H73" s="56" t="s">
        <v>151</v>
      </c>
      <c r="I73" s="56" t="s">
        <v>45</v>
      </c>
      <c r="J73" s="57" t="s">
        <v>46</v>
      </c>
      <c r="K73" s="56" t="s">
        <v>47</v>
      </c>
      <c r="L73" s="58" t="s">
        <v>48</v>
      </c>
      <c r="M73" s="56" t="s">
        <v>49</v>
      </c>
      <c r="N73" s="56" t="s">
        <v>60</v>
      </c>
      <c r="O73" s="56" t="s">
        <v>153</v>
      </c>
      <c r="P73" s="58" t="s">
        <v>52</v>
      </c>
      <c r="Q73" s="58" t="s">
        <v>116</v>
      </c>
      <c r="R73" s="56">
        <v>1065734.38</v>
      </c>
      <c r="S73" s="56">
        <v>1065734.38</v>
      </c>
      <c r="T73" s="56">
        <v>1065734.38</v>
      </c>
      <c r="U73" s="56">
        <v>0</v>
      </c>
      <c r="V73" s="56">
        <v>0</v>
      </c>
      <c r="W73" s="56">
        <v>0</v>
      </c>
      <c r="X73" s="56">
        <v>0</v>
      </c>
      <c r="Y73" s="59">
        <f t="shared" si="1"/>
        <v>0</v>
      </c>
      <c r="Z73" s="58">
        <v>0</v>
      </c>
      <c r="AA73" s="58" t="s">
        <v>154</v>
      </c>
      <c r="AB73" s="52">
        <v>800</v>
      </c>
      <c r="AC73" s="59">
        <v>0</v>
      </c>
      <c r="AD73" s="59">
        <v>0</v>
      </c>
      <c r="AE73" s="60" t="s">
        <v>339</v>
      </c>
      <c r="AF73" s="27"/>
    </row>
    <row r="74" spans="2:32" ht="150" customHeight="1">
      <c r="B74" s="27"/>
      <c r="C74" s="54" t="s">
        <v>340</v>
      </c>
      <c r="D74" s="54" t="s">
        <v>341</v>
      </c>
      <c r="E74" s="55" t="s">
        <v>342</v>
      </c>
      <c r="F74" s="55" t="s">
        <v>5</v>
      </c>
      <c r="G74" s="55" t="s">
        <v>43</v>
      </c>
      <c r="H74" s="56" t="s">
        <v>43</v>
      </c>
      <c r="I74" s="56" t="s">
        <v>334</v>
      </c>
      <c r="J74" s="57" t="s">
        <v>46</v>
      </c>
      <c r="K74" s="56" t="s">
        <v>47</v>
      </c>
      <c r="L74" s="58" t="s">
        <v>48</v>
      </c>
      <c r="M74" s="56" t="s">
        <v>49</v>
      </c>
      <c r="N74" s="56" t="s">
        <v>67</v>
      </c>
      <c r="O74" s="56" t="s">
        <v>343</v>
      </c>
      <c r="P74" s="58" t="s">
        <v>52</v>
      </c>
      <c r="Q74" s="58" t="s">
        <v>116</v>
      </c>
      <c r="R74" s="56">
        <v>721753.47</v>
      </c>
      <c r="S74" s="56">
        <v>721753.47</v>
      </c>
      <c r="T74" s="56">
        <v>721753.47</v>
      </c>
      <c r="U74" s="56">
        <v>721753.47</v>
      </c>
      <c r="V74" s="56">
        <v>721753.47</v>
      </c>
      <c r="W74" s="56">
        <v>721753.47</v>
      </c>
      <c r="X74" s="56">
        <v>721753.47</v>
      </c>
      <c r="Y74" s="59">
        <f t="shared" si="1"/>
        <v>100</v>
      </c>
      <c r="Z74" s="58">
        <v>0</v>
      </c>
      <c r="AA74" s="58" t="s">
        <v>54</v>
      </c>
      <c r="AB74" s="52">
        <v>27093</v>
      </c>
      <c r="AC74" s="59">
        <v>0</v>
      </c>
      <c r="AD74" s="59">
        <v>100</v>
      </c>
      <c r="AE74" s="60" t="s">
        <v>208</v>
      </c>
      <c r="AF74" s="27"/>
    </row>
    <row r="77" ht="138.75" customHeight="1"/>
    <row r="82" spans="4:30" ht="55.5" customHeight="1">
      <c r="D82" s="61" t="s">
        <v>344</v>
      </c>
      <c r="E82" s="61"/>
      <c r="F82" s="61"/>
      <c r="G82" s="61"/>
      <c r="H82" s="62"/>
      <c r="I82" s="63"/>
      <c r="J82" s="62"/>
      <c r="K82" s="62"/>
      <c r="L82" s="64"/>
      <c r="M82" s="64"/>
      <c r="N82" s="65"/>
      <c r="O82" s="61" t="s">
        <v>345</v>
      </c>
      <c r="P82" s="61"/>
      <c r="Q82" s="61"/>
      <c r="R82" s="61"/>
      <c r="S82" s="64"/>
      <c r="T82" s="64"/>
      <c r="U82" s="65"/>
      <c r="V82" s="65"/>
      <c r="W82" s="65"/>
      <c r="AA82" s="61" t="s">
        <v>346</v>
      </c>
      <c r="AB82" s="61"/>
      <c r="AC82" s="61"/>
      <c r="AD82" s="61"/>
    </row>
    <row r="83" spans="4:30" ht="18.75" customHeight="1">
      <c r="D83" s="63"/>
      <c r="E83" s="63"/>
      <c r="F83" s="63"/>
      <c r="G83" s="63"/>
      <c r="H83" s="63"/>
      <c r="I83" s="63"/>
      <c r="J83" s="63"/>
      <c r="K83" s="66"/>
      <c r="L83" s="64"/>
      <c r="M83" s="64"/>
      <c r="N83" s="67"/>
      <c r="O83" s="67"/>
      <c r="P83" s="64"/>
      <c r="Q83" s="64"/>
      <c r="R83" s="64"/>
      <c r="S83" s="64"/>
      <c r="T83" s="64"/>
      <c r="U83" s="65"/>
      <c r="V83" s="65"/>
      <c r="W83" s="65"/>
      <c r="AB83" s="65"/>
      <c r="AC83" s="63"/>
      <c r="AD83" s="66"/>
    </row>
    <row r="84" spans="4:30" ht="108.75" customHeight="1">
      <c r="D84" s="63"/>
      <c r="E84" s="63"/>
      <c r="F84" s="63"/>
      <c r="G84" s="63"/>
      <c r="H84" s="63"/>
      <c r="I84" s="63"/>
      <c r="J84" s="63"/>
      <c r="K84" s="63"/>
      <c r="L84" s="64"/>
      <c r="M84" s="64"/>
      <c r="N84" s="64"/>
      <c r="O84" s="64"/>
      <c r="P84" s="64"/>
      <c r="Q84" s="64"/>
      <c r="R84" s="64"/>
      <c r="S84" s="64"/>
      <c r="T84" s="64"/>
      <c r="U84" s="65"/>
      <c r="V84" s="65"/>
      <c r="W84" s="65"/>
      <c r="AB84" s="65"/>
      <c r="AC84" s="63"/>
      <c r="AD84" s="63"/>
    </row>
    <row r="85" spans="4:30" ht="18.75" customHeight="1">
      <c r="D85" s="63"/>
      <c r="E85" s="63"/>
      <c r="F85" s="63"/>
      <c r="G85" s="63"/>
      <c r="H85" s="63"/>
      <c r="I85" s="63"/>
      <c r="J85" s="63"/>
      <c r="K85" s="63"/>
      <c r="L85" s="64"/>
      <c r="M85" s="64"/>
      <c r="N85" s="64"/>
      <c r="O85" s="64"/>
      <c r="P85" s="64"/>
      <c r="Q85" s="64"/>
      <c r="R85" s="64"/>
      <c r="S85" s="64"/>
      <c r="T85" s="64"/>
      <c r="U85" s="65"/>
      <c r="V85" s="65"/>
      <c r="W85" s="65"/>
      <c r="AB85" s="65"/>
      <c r="AC85" s="63"/>
      <c r="AD85" s="63"/>
    </row>
    <row r="86" spans="4:30" ht="18.75" customHeight="1">
      <c r="D86" s="68"/>
      <c r="E86" s="68"/>
      <c r="F86" s="63"/>
      <c r="G86" s="62"/>
      <c r="H86" s="62"/>
      <c r="I86" s="63"/>
      <c r="J86" s="63"/>
      <c r="K86" s="69"/>
      <c r="L86" s="64"/>
      <c r="M86" s="64"/>
      <c r="N86" s="64"/>
      <c r="O86" s="64"/>
      <c r="P86" s="64"/>
      <c r="Q86" s="64"/>
      <c r="R86" s="64"/>
      <c r="S86" s="64"/>
      <c r="T86" s="64"/>
      <c r="U86" s="65"/>
      <c r="V86" s="65"/>
      <c r="W86" s="65"/>
      <c r="AB86" s="65"/>
      <c r="AC86" s="63"/>
      <c r="AD86" s="69"/>
    </row>
    <row r="87" spans="4:30" ht="72" customHeight="1">
      <c r="D87" s="61" t="s">
        <v>347</v>
      </c>
      <c r="E87" s="61"/>
      <c r="F87" s="61"/>
      <c r="G87" s="61"/>
      <c r="H87" s="62"/>
      <c r="I87" s="63"/>
      <c r="J87" s="62"/>
      <c r="K87" s="62"/>
      <c r="L87" s="64"/>
      <c r="M87" s="64"/>
      <c r="N87" s="64"/>
      <c r="O87" s="64"/>
      <c r="P87" s="64"/>
      <c r="Q87" s="64"/>
      <c r="R87" s="64"/>
      <c r="S87" s="64"/>
      <c r="T87" s="64"/>
      <c r="U87" s="65"/>
      <c r="V87" s="65"/>
      <c r="W87" s="65"/>
      <c r="AA87" s="61" t="s">
        <v>348</v>
      </c>
      <c r="AB87" s="61"/>
      <c r="AC87" s="61"/>
      <c r="AD87" s="61"/>
    </row>
  </sheetData>
  <sheetProtection/>
  <mergeCells count="13">
    <mergeCell ref="D82:G82"/>
    <mergeCell ref="O82:R82"/>
    <mergeCell ref="AA82:AD82"/>
    <mergeCell ref="N83:O83"/>
    <mergeCell ref="D87:G87"/>
    <mergeCell ref="AA87:AD87"/>
    <mergeCell ref="C3:M3"/>
    <mergeCell ref="AD3:AE3"/>
    <mergeCell ref="C7:D7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31" r:id="rId1"/>
  <headerFooter>
    <oddFooter>&amp;R&amp;P de &amp;N</oddFooter>
  </headerFooter>
  <rowBreaks count="1" manualBreakCount="1">
    <brk id="14" min="1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fedex</cp:lastModifiedBy>
  <cp:lastPrinted>2016-01-27T21:51:59Z</cp:lastPrinted>
  <dcterms:created xsi:type="dcterms:W3CDTF">2009-03-25T01:44:41Z</dcterms:created>
  <dcterms:modified xsi:type="dcterms:W3CDTF">2016-02-03T21:25:48Z</dcterms:modified>
  <cp:category/>
  <cp:version/>
  <cp:contentType/>
  <cp:contentStatus/>
</cp:coreProperties>
</file>