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<sst xmlns="http://schemas.openxmlformats.org/spreadsheetml/2006/main" count="35" uniqueCount="34">
  <si>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</si>
  <si>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</si>
  <si>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</si>
  <si>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</si>
  <si>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</si>
  <si>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</si>
  <si>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</si>
  <si>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</si>
  <si>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</si>
  <si>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</si>
  <si>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</si>
  <si>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</si>
  <si>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</si>
  <si>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</si>
  <si>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</si>
  <si>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</si>
  <si>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</si>
  <si>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</si>
  <si>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</si>
  <si>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</si>
  <si>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</si>
  <si>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</si>
  <si>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</si>
  <si>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</si>
  <si>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</si>
  <si>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</si>
  <si>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</si>
  <si>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</si>
  <si>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</si>
  <si>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</si>
  <si>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</si>
  <si>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</si>
  <si>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PINAL DE AMOLES, QRO.</t>
  </si>
  <si>
    <t>Del 1 de Enero al 31 de Marzo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</si>
</sst>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32801692</v>
      </c>
      <c r="F16" s="23">
        <f>SUM(F18:F24)</f>
        <v>198471139.94000003</v>
      </c>
      <c r="G16" s="23">
        <f>SUM(G18:G24)</f>
        <v>186304983.56</v>
      </c>
      <c r="H16" s="23">
        <f>SUM(H18:H24)</f>
        <v>44967848.38</v>
      </c>
      <c r="I16" s="23">
        <f>SUM(I18:I24)</f>
        <v>12166156.380000005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9119596.37</v>
      </c>
      <c r="F18" s="28">
        <v>115116145.48</v>
      </c>
      <c r="G18" s="28">
        <v>103479234.39</v>
      </c>
      <c r="H18" s="29">
        <f>E18+F18-G18</f>
        <v>20756507.46000001</v>
      </c>
      <c r="I18" s="29">
        <f>H18-E18</f>
        <v>11636911.09000001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14924109.23</v>
      </c>
      <c r="F19" s="28">
        <v>78464088.69</v>
      </c>
      <c r="G19" s="28">
        <v>77710743.26</v>
      </c>
      <c r="H19" s="29">
        <f aca="true" t="shared" si="0" ref="H19:H24">E19+F19-G19</f>
        <v>15677454.659999996</v>
      </c>
      <c r="I19" s="29">
        <f aca="true" t="shared" si="1" ref="I19:I24">H19-E19</f>
        <v>753345.429999996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8757986.4</v>
      </c>
      <c r="F20" s="28">
        <v>4890905.77</v>
      </c>
      <c r="G20" s="28">
        <v>5115005.91</v>
      </c>
      <c r="H20" s="29">
        <f t="shared" si="0"/>
        <v>8533886.26</v>
      </c>
      <c r="I20" s="29">
        <f t="shared" si="1"/>
        <v>-224100.1400000006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90690517.97999999</v>
      </c>
      <c r="F26" s="23">
        <f>SUM(F28:F36)</f>
        <v>2505576.75</v>
      </c>
      <c r="G26" s="23">
        <f>SUM(G28:G36)</f>
        <v>0</v>
      </c>
      <c r="H26" s="23">
        <f>SUM(H28:H36)</f>
        <v>93196094.72999999</v>
      </c>
      <c r="I26" s="23">
        <f>SUM(I28:I36)</f>
        <v>2505576.75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79339064.67</v>
      </c>
      <c r="F30" s="28">
        <v>1494034.75</v>
      </c>
      <c r="G30" s="28">
        <v>0</v>
      </c>
      <c r="H30" s="29">
        <f t="shared" si="2"/>
        <v>80833099.42</v>
      </c>
      <c r="I30" s="29">
        <f t="shared" si="3"/>
        <v>1494034.75</v>
      </c>
      <c r="J30" s="27"/>
    </row>
    <row r="31" spans="2:10" ht="15">
      <c r="B31" s="25"/>
      <c r="C31" s="45" t="s">
        <v>24</v>
      </c>
      <c r="D31" s="45"/>
      <c r="E31" s="28">
        <v>9477694.38</v>
      </c>
      <c r="F31" s="28">
        <v>11542</v>
      </c>
      <c r="G31" s="28">
        <v>0</v>
      </c>
      <c r="H31" s="29">
        <f t="shared" si="2"/>
        <v>9489236.38</v>
      </c>
      <c r="I31" s="29">
        <f t="shared" si="3"/>
        <v>11542</v>
      </c>
      <c r="J31" s="27"/>
    </row>
    <row r="32" spans="2:10" ht="15">
      <c r="B32" s="25"/>
      <c r="C32" s="45" t="s">
        <v>25</v>
      </c>
      <c r="D32" s="45"/>
      <c r="E32" s="28">
        <v>42194.8</v>
      </c>
      <c r="F32" s="28">
        <v>0</v>
      </c>
      <c r="G32" s="28">
        <v>0</v>
      </c>
      <c r="H32" s="29">
        <f t="shared" si="2"/>
        <v>42194.8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-758716.83</v>
      </c>
      <c r="F33" s="28">
        <v>0</v>
      </c>
      <c r="G33" s="28">
        <v>0</v>
      </c>
      <c r="H33" s="29">
        <f t="shared" si="2"/>
        <v>-758716.83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2590280.96</v>
      </c>
      <c r="F34" s="28">
        <v>1000000</v>
      </c>
      <c r="G34" s="28">
        <v>0</v>
      </c>
      <c r="H34" s="29">
        <f t="shared" si="2"/>
        <v>3590280.96</v>
      </c>
      <c r="I34" s="29">
        <f t="shared" si="3"/>
        <v>1000000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123492209.97999999</v>
      </c>
      <c r="F38" s="23">
        <f>F16+F26</f>
        <v>200976716.69000003</v>
      </c>
      <c r="G38" s="23">
        <f>G16+G26</f>
        <v>186304983.56</v>
      </c>
      <c r="H38" s="23">
        <f>H16+H26</f>
        <v>138163943.10999998</v>
      </c>
      <c r="I38" s="23">
        <f>I16+I26</f>
        <v>14671733.130000005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JOSUE ALVARADO</cp:lastModifiedBy>
  <dcterms:created xsi:type="dcterms:W3CDTF">2014-09-29T18:59:31Z</dcterms:created>
  <dcterms:modified xsi:type="dcterms:W3CDTF">2023-05-24T20:19:03Z</dcterms:modified>
  <cp:category/>
  <cp:version/>
  <cp:contentType/>
  <cp:contentStatus/>
</cp:coreProperties>
</file>