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<sst xmlns="http://schemas.openxmlformats.org/spreadsheetml/2006/main" count="61" uniqueCount="53">
  <si>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</si>
  <si>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</si>
  <si>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</si>
  <si>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</si>
  <si>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</si>
  <si>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</si>
  <si>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</si>
  <si>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</si>
  <si>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</si>
  <si>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</si>
  <si>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</si>
  <si>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</si>
  <si>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</si>
  <si>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</si>
  <si>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</si>
  <si>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</si>
  <si>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</si>
  <si>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</si>
  <si>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</si>
  <si>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</si>
  <si>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</si>
  <si>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</si>
  <si>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</si>
  <si>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</si>
  <si>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</si>
  <si>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</si>
  <si>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</si>
  <si>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</si>
  <si>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</si>
  <si>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</si>
  <si>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</si>
  <si>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</si>
  <si>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</si>
  <si>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</si>
  <si>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</si>
  <si>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</si>
  <si>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</si>
  <si>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</si>
  <si>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</si>
  <si>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</si>
  <si>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</si>
  <si>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</si>
  <si>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</si>
  <si>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</si>
  <si>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</si>
  <si>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</si>
  <si>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</si>
  <si>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</si>
  <si>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</si>
  <si>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</si>
  <si>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</si>
  <si>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MUNICIPIO DE PINAL DE AMOLES, QRO.</t>
  </si>
  <si>
    <t>Del 1 de Enero al 30 de Septiembre de 2021 y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</si>
</sst>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/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51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52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8" t="s">
        <v>2</v>
      </c>
      <c r="C10" s="59"/>
      <c r="D10" s="59"/>
      <c r="E10" s="59"/>
      <c r="F10" s="48"/>
      <c r="G10" s="49">
        <v>2021</v>
      </c>
      <c r="H10" s="49">
        <v>2020</v>
      </c>
      <c r="I10" s="49"/>
      <c r="J10" s="50"/>
      <c r="O10" s="1">
        <v>2021</v>
      </c>
      <c r="P10" s="1">
        <v>2020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7" t="s">
        <v>3</v>
      </c>
      <c r="C13" s="56"/>
      <c r="D13" s="56"/>
      <c r="E13" s="56"/>
      <c r="F13" s="5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6" t="s">
        <v>5</v>
      </c>
      <c r="D15" s="56"/>
      <c r="E15" s="56"/>
      <c r="F15" s="56"/>
      <c r="G15" s="17">
        <f>SUM(G16:G26)</f>
        <v>175735325.35</v>
      </c>
      <c r="H15" s="17">
        <f>SUM(H16:H26)</f>
        <v>226597407.31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2355061.3</v>
      </c>
      <c r="H16" s="18">
        <v>2480689.83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2767285.65</v>
      </c>
      <c r="H19" s="18">
        <v>3317192.37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208028.17</v>
      </c>
      <c r="H20" s="18">
        <v>274939.22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538554.16</v>
      </c>
      <c r="H21" s="18">
        <v>567431.92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167042977.62</v>
      </c>
      <c r="H23" s="18">
        <v>219957153.97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0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2823418.45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6" t="s">
        <v>12</v>
      </c>
      <c r="D28" s="56"/>
      <c r="E28" s="56"/>
      <c r="F28" s="56"/>
      <c r="G28" s="17">
        <f>SUM(G29:G44)</f>
        <v>109813865.80000001</v>
      </c>
      <c r="H28" s="17">
        <f>SUM(H29:H44)</f>
        <v>141763949.34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62271672.9</v>
      </c>
      <c r="H29" s="18">
        <v>76280185.71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8261676.3</v>
      </c>
      <c r="H30" s="18">
        <v>13700793.12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18652530.82</v>
      </c>
      <c r="H31" s="18">
        <v>25758478.23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1274479.08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10693140.62</v>
      </c>
      <c r="H35" s="18">
        <v>9628023.22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2885776.34</v>
      </c>
      <c r="H36" s="18">
        <v>3619630.31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7049068.82</v>
      </c>
      <c r="H37" s="18">
        <v>9181952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62000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0</v>
      </c>
      <c r="H44" s="18">
        <v>2258407.67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6" t="s">
        <v>36</v>
      </c>
      <c r="D47" s="56"/>
      <c r="E47" s="56"/>
      <c r="F47" s="56"/>
      <c r="G47" s="23">
        <f>G15-G28</f>
        <v>65921459.54999998</v>
      </c>
      <c r="H47" s="23">
        <f>H15-H28</f>
        <v>84833457.97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7" t="s">
        <v>4</v>
      </c>
      <c r="C49" s="56"/>
      <c r="D49" s="56"/>
      <c r="E49" s="56"/>
      <c r="F49" s="5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6" t="s">
        <v>5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0" t="s">
        <v>7</v>
      </c>
      <c r="E52" s="60"/>
      <c r="F52" s="60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6" t="s">
        <v>12</v>
      </c>
      <c r="D56" s="56"/>
      <c r="E56" s="56"/>
      <c r="F56" s="56"/>
      <c r="G56" s="17">
        <f>SUM(G57:G59)</f>
        <v>52849861.32</v>
      </c>
      <c r="H56" s="17">
        <f>SUM(H57:H59)</f>
        <v>70564552.39</v>
      </c>
      <c r="I56" s="22"/>
      <c r="J56" s="24"/>
    </row>
    <row r="57" spans="1:10" s="25" customFormat="1" ht="12">
      <c r="A57" s="22"/>
      <c r="B57" s="39"/>
      <c r="C57" s="21"/>
      <c r="D57" s="60" t="s">
        <v>7</v>
      </c>
      <c r="E57" s="60"/>
      <c r="F57" s="60"/>
      <c r="G57" s="18">
        <v>49764372.32</v>
      </c>
      <c r="H57" s="18">
        <v>70049178.19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3085489</v>
      </c>
      <c r="H58" s="18">
        <v>515374.2</v>
      </c>
      <c r="I58" s="22"/>
      <c r="J58" s="24"/>
    </row>
    <row r="59" spans="1:10" s="25" customFormat="1" ht="12">
      <c r="A59" s="22"/>
      <c r="B59" s="39"/>
      <c r="C59" s="21"/>
      <c r="D59" s="60" t="s">
        <v>13</v>
      </c>
      <c r="E59" s="60"/>
      <c r="F59" s="60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6" t="s">
        <v>14</v>
      </c>
      <c r="D61" s="56"/>
      <c r="E61" s="56"/>
      <c r="F61" s="56"/>
      <c r="G61" s="23">
        <f>G51-G56</f>
        <v>-52849861.32</v>
      </c>
      <c r="H61" s="23">
        <f>H51-H56</f>
        <v>-70564552.39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7" t="s">
        <v>15</v>
      </c>
      <c r="C64" s="56"/>
      <c r="D64" s="56"/>
      <c r="E64" s="56"/>
      <c r="F64" s="5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6" t="s">
        <v>5</v>
      </c>
      <c r="D66" s="56"/>
      <c r="E66" s="56"/>
      <c r="F66" s="5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0" t="s">
        <v>21</v>
      </c>
      <c r="E68" s="60"/>
      <c r="F68" s="60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0" t="s">
        <v>44</v>
      </c>
      <c r="E70" s="60"/>
      <c r="F70" s="60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6" t="s">
        <v>12</v>
      </c>
      <c r="D72" s="56"/>
      <c r="E72" s="56"/>
      <c r="F72" s="56"/>
      <c r="G72" s="17">
        <f>G73+G76+G77</f>
        <v>14597614.91</v>
      </c>
      <c r="H72" s="17">
        <f>H73+H76+H77</f>
        <v>6162916.35</v>
      </c>
      <c r="I72" s="22"/>
      <c r="J72" s="24"/>
    </row>
    <row r="73" spans="1:10" s="25" customFormat="1" ht="12">
      <c r="A73" s="22"/>
      <c r="B73" s="39"/>
      <c r="C73" s="1"/>
      <c r="D73" s="62" t="s">
        <v>29</v>
      </c>
      <c r="E73" s="62"/>
      <c r="F73" s="62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2" t="s">
        <v>45</v>
      </c>
      <c r="E76" s="62"/>
      <c r="F76" s="62"/>
      <c r="G76" s="18">
        <v>14597614.91</v>
      </c>
      <c r="H76" s="18">
        <v>6162916.35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6" t="s">
        <v>35</v>
      </c>
      <c r="D79" s="56"/>
      <c r="E79" s="56"/>
      <c r="F79" s="56"/>
      <c r="G79" s="17">
        <f>G66-G72</f>
        <v>-14597614.91</v>
      </c>
      <c r="H79" s="17">
        <f>H66-H72</f>
        <v>-6162916.35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3" t="s">
        <v>37</v>
      </c>
      <c r="C82" s="64"/>
      <c r="D82" s="64"/>
      <c r="E82" s="64"/>
      <c r="F82" s="64"/>
      <c r="G82" s="23">
        <f>G47+G61+G79</f>
        <v>-1526016.6800000183</v>
      </c>
      <c r="H82" s="23">
        <f>H47+H61+H79</f>
        <v>8105989.229999999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7" t="s">
        <v>38</v>
      </c>
      <c r="C84" s="56"/>
      <c r="D84" s="56"/>
      <c r="E84" s="56"/>
      <c r="F84" s="56"/>
      <c r="G84" s="37">
        <v>11265279.71</v>
      </c>
      <c r="H84" s="37">
        <v>3159290.48</v>
      </c>
      <c r="I84" s="22"/>
      <c r="J84" s="24"/>
    </row>
    <row r="85" spans="1:10" s="25" customFormat="1" ht="12" customHeight="1">
      <c r="A85" s="22"/>
      <c r="B85" s="57" t="s">
        <v>40</v>
      </c>
      <c r="C85" s="56"/>
      <c r="D85" s="56"/>
      <c r="E85" s="56"/>
      <c r="F85" s="56"/>
      <c r="G85" s="42">
        <f>+G82+G84</f>
        <v>9739263.029999983</v>
      </c>
      <c r="H85" s="42">
        <f>+H82+H84</f>
        <v>11265279.709999999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65"/>
      <c r="E95" s="65"/>
      <c r="F95" s="46"/>
      <c r="G95" s="65"/>
      <c r="H95" s="65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2016-04-29T18:09:52Z</cp:lastPrinted>
  <dcterms:created xsi:type="dcterms:W3CDTF">2014-09-04T19:30:54Z</dcterms:created>
  <dcterms:modified xsi:type="dcterms:W3CDTF">2022-03-16T20:42:20Z</dcterms:modified>
  <cp:category/>
  <cp:version/>
  <cp:contentType/>
  <cp:contentStatus/>
</cp:coreProperties>
</file>