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<sst xmlns="http://schemas.openxmlformats.org/spreadsheetml/2006/main" count="44" uniqueCount="44">
  <si>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</si>
  <si>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</si>
  <si>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</si>
  <si>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</si>
  <si>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</si>
  <si>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</si>
  <si>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</si>
  <si>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</si>
  <si>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</si>
  <si>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</si>
  <si>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</si>
  <si>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</si>
  <si>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</si>
  <si>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</si>
  <si>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</si>
  <si>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</si>
  <si>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</si>
  <si>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</si>
  <si>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</si>
  <si>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</si>
  <si>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</si>
  <si>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</si>
  <si>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</si>
  <si>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</si>
  <si>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</si>
  <si>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</si>
  <si>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</si>
  <si>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</si>
  <si>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</si>
  <si>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</si>
  <si>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</si>
  <si>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</si>
  <si>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</si>
  <si>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</si>
  <si>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</si>
  <si>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</si>
  <si>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</si>
  <si>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</si>
  <si>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</si>
  <si>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</si>
  <si>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</si>
  <si>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</si>
  <si>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PINAL DE AMOLES, QRO.</t>
  </si>
  <si>
    <t>Del 1 de Enero al 30 de Septiembre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</si>
</sst>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190503041</v>
      </c>
      <c r="F11" s="12">
        <f t="shared" si="0"/>
        <v>16157468.54</v>
      </c>
      <c r="G11" s="12">
        <f t="shared" si="0"/>
        <v>206660509.54</v>
      </c>
      <c r="H11" s="12">
        <f t="shared" si="0"/>
        <v>179459703.87</v>
      </c>
      <c r="I11" s="12">
        <f t="shared" si="0"/>
        <v>177261342.03000003</v>
      </c>
      <c r="J11" s="12">
        <f t="shared" si="0"/>
        <v>27200805.669999998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173079909</v>
      </c>
      <c r="F15" s="15">
        <f t="shared" si="2"/>
        <v>-334849.31000000006</v>
      </c>
      <c r="G15" s="15">
        <f t="shared" si="2"/>
        <v>172745059.69</v>
      </c>
      <c r="H15" s="15">
        <f t="shared" si="2"/>
        <v>150165463.74</v>
      </c>
      <c r="I15" s="15">
        <f t="shared" si="2"/>
        <v>149595931.95000002</v>
      </c>
      <c r="J15" s="15">
        <f t="shared" si="2"/>
        <v>22579595.949999996</v>
      </c>
    </row>
    <row r="16" spans="2:10" s="13" customFormat="1" ht="14.25">
      <c r="B16" s="14"/>
      <c r="C16" s="16"/>
      <c r="D16" s="17" t="s">
        <v>16</v>
      </c>
      <c r="E16" s="18">
        <v>164813526</v>
      </c>
      <c r="F16" s="19">
        <v>-1938702.59</v>
      </c>
      <c r="G16" s="20">
        <f>SUM(E16:F16)</f>
        <v>162874823.41</v>
      </c>
      <c r="H16" s="19">
        <v>141549470.81</v>
      </c>
      <c r="I16" s="19">
        <v>140983139.02</v>
      </c>
      <c r="J16" s="21">
        <f>(G16-H16)</f>
        <v>21325352.599999994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8266383</v>
      </c>
      <c r="F19" s="19">
        <v>1603853.28</v>
      </c>
      <c r="G19" s="20">
        <f t="shared" si="3"/>
        <v>9870236.28</v>
      </c>
      <c r="H19" s="19">
        <v>8615992.93</v>
      </c>
      <c r="I19" s="19">
        <v>8612792.93</v>
      </c>
      <c r="J19" s="21">
        <f t="shared" si="4"/>
        <v>1254243.3499999996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17423132</v>
      </c>
      <c r="F36" s="15">
        <f t="shared" si="8"/>
        <v>16492317.85</v>
      </c>
      <c r="G36" s="15">
        <f t="shared" si="8"/>
        <v>33915449.85</v>
      </c>
      <c r="H36" s="15">
        <f t="shared" si="8"/>
        <v>29294240.13</v>
      </c>
      <c r="I36" s="15">
        <f t="shared" si="8"/>
        <v>27665410.08</v>
      </c>
      <c r="J36" s="15">
        <f t="shared" si="8"/>
        <v>4621209.7200000025</v>
      </c>
    </row>
    <row r="37" spans="2:10" s="13" customFormat="1" ht="14.25">
      <c r="B37" s="14"/>
      <c r="C37" s="16"/>
      <c r="D37" s="17" t="s">
        <v>37</v>
      </c>
      <c r="E37" s="18">
        <v>17423132</v>
      </c>
      <c r="F37" s="19">
        <v>16492317.85</v>
      </c>
      <c r="G37" s="20">
        <f>SUM(E37:F37)</f>
        <v>33915449.85</v>
      </c>
      <c r="H37" s="19">
        <v>29294240.13</v>
      </c>
      <c r="I37" s="19">
        <v>27665410.08</v>
      </c>
      <c r="J37" s="21">
        <f>(G37-H37)</f>
        <v>4621209.7200000025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190503041</v>
      </c>
      <c r="F42" s="28">
        <f t="shared" si="9"/>
        <v>16157468.54</v>
      </c>
      <c r="G42" s="28">
        <f t="shared" si="9"/>
        <v>206660509.54</v>
      </c>
      <c r="H42" s="28">
        <f t="shared" si="9"/>
        <v>179459703.87</v>
      </c>
      <c r="I42" s="28">
        <f t="shared" si="9"/>
        <v>177261342.03000003</v>
      </c>
      <c r="J42" s="28">
        <f t="shared" si="9"/>
        <v>27200805.669999998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2022-03-16T17:44:02Z</dcterms:modified>
  <cp:category/>
  <cp:version/>
  <cp:contentType/>
  <cp:contentStatus/>
</cp:coreProperties>
</file>