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325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<sst xmlns="http://schemas.openxmlformats.org/spreadsheetml/2006/main" count="48" uniqueCount="37">
  <si>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</si>
  <si>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</si>
  <si>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</si>
  <si>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</si>
  <si>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</si>
  <si>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</si>
  <si>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</si>
  <si>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</si>
  <si>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</si>
  <si>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</si>
  <si>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</si>
  <si>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</si>
  <si>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</si>
  <si>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</si>
  <si>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</si>
  <si>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</si>
  <si>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</si>
  <si>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</si>
  <si>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</si>
  <si>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</si>
  <si>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</si>
  <si>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</si>
  <si>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MUNICIPIO DE PINAL DE AMOLES, QRO.</t>
  </si>
  <si>
    <t>Del 1 de Enero al 30 de Septiembre de 2018</t>
  </si>
  <si>
    <t xml:space="preserve">HACIENDA PÚBLICA/PATRIMONIO CONTRIBUIDO NETO 2017 </t>
  </si>
  <si>
    <t xml:space="preserve">HACIENDA PÚBLICA /PATRIMONIO GENERADO NETO 2017 </t>
  </si>
  <si>
    <t xml:space="preserve">EXCESO O INSUFICIENCIA EN LA ACTUALIZACIÓN DE LA HACIENDA PÚBLICA/ PATRIMONIO NETO  2017 </t>
  </si>
  <si>
    <t xml:space="preserve">HACIENDA PÚBLICA / PATRIMONIO  NETO  FINAL 2017 </t>
  </si>
  <si>
    <t xml:space="preserve">CAMBIOS EN LA HACIENDA PÚBLICA/PATRIMONIO CONTRIBUIDO NETO 2018 </t>
  </si>
  <si>
    <t xml:space="preserve">VARIACIONES DE LA HACIENDA PÚBLICA / PATRIMONIO GENERADO NETO 2018 </t>
  </si>
  <si>
    <t xml:space="preserve">CAMBIOS EN EL EXCESO O INSUFICIENCIA EN LA ACTUALIZACIÓN DE LA HACIENDA PÚBLICA/ PATRIMONIO NETO 2018 </t>
  </si>
  <si>
    <t xml:space="preserve">HACIENDA PÚBLICA / PATRIMONIO NETO FINAL 2018 </t>
  </si>
  <si>
    <t>C.P. GLORIA INÉS RENDÓN GARCÍA</t>
  </si>
  <si>
    <t>PRESIDENTA MUNICIPAL</t>
  </si>
  <si>
    <t>C. JAIME AGUILAR VELÁZQUEZ</t>
  </si>
  <si>
    <t>ENCARGADO DE LAS FINANZAS PÚBLICAS</t>
  </si>
  <si>
    <t xml:space="preserve">INFORME DE AVANCE DE GESTION FINANCIERA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</si>
</sst>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0" fillId="0" borderId="0" xfId="0" applyBorder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7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41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1"/>
  <sheetViews>
    <sheetView showGridLines="0" tabSelected="1" zoomScalePageLayoutView="0" workbookViewId="0" topLeftCell="A1">
      <selection activeCell="E25" sqref="E2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4" t="s">
        <v>36</v>
      </c>
      <c r="E2" s="54"/>
      <c r="F2" s="54"/>
      <c r="G2" s="54"/>
      <c r="H2" s="54"/>
      <c r="I2" s="4"/>
      <c r="J2" s="4"/>
    </row>
    <row r="3" spans="2:10" ht="15">
      <c r="B3" s="1"/>
      <c r="C3" s="4"/>
      <c r="D3" s="54" t="s">
        <v>0</v>
      </c>
      <c r="E3" s="54"/>
      <c r="F3" s="54"/>
      <c r="G3" s="54"/>
      <c r="H3" s="54"/>
      <c r="I3" s="4"/>
      <c r="J3" s="4"/>
    </row>
    <row r="4" spans="2:10" ht="15">
      <c r="B4" s="1"/>
      <c r="C4" s="4"/>
      <c r="D4" s="53" t="s">
        <v>23</v>
      </c>
      <c r="E4" s="53"/>
      <c r="F4" s="53"/>
      <c r="G4" s="53"/>
      <c r="H4" s="53"/>
      <c r="I4" s="4"/>
      <c r="J4" s="4"/>
    </row>
    <row r="5" spans="2:10" ht="15">
      <c r="B5" s="1"/>
      <c r="C5" s="4"/>
      <c r="D5" s="54" t="s">
        <v>1</v>
      </c>
      <c r="E5" s="54"/>
      <c r="F5" s="54"/>
      <c r="G5" s="54"/>
      <c r="H5" s="54"/>
      <c r="I5" s="4"/>
      <c r="J5" s="4"/>
    </row>
    <row r="6" spans="2:10" ht="15">
      <c r="B6" s="5"/>
      <c r="C6" s="6"/>
      <c r="D6" s="55"/>
      <c r="E6" s="55"/>
      <c r="F6" s="55"/>
      <c r="G6" s="55"/>
      <c r="H6" s="55"/>
      <c r="I6" s="55"/>
      <c r="J6" s="55"/>
    </row>
    <row r="7" spans="2:10" ht="15">
      <c r="B7" s="5"/>
      <c r="C7" s="6" t="s">
        <v>2</v>
      </c>
      <c r="D7" s="56" t="s">
        <v>22</v>
      </c>
      <c r="E7" s="56"/>
      <c r="F7" s="56"/>
      <c r="G7" s="56"/>
      <c r="H7" s="56"/>
      <c r="I7" s="30"/>
      <c r="J7" s="30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7" t="s">
        <v>4</v>
      </c>
      <c r="D10" s="57"/>
      <c r="E10" s="8" t="s">
        <v>5</v>
      </c>
      <c r="F10" s="8" t="s">
        <v>6</v>
      </c>
      <c r="G10" s="8" t="s">
        <v>7</v>
      </c>
      <c r="H10" s="8" t="s">
        <v>21</v>
      </c>
      <c r="I10" s="8" t="s">
        <v>8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 hidden="1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hidden="1" thickBot="1">
      <c r="B13" s="18"/>
      <c r="C13" s="58" t="s">
        <v>9</v>
      </c>
      <c r="D13" s="58"/>
      <c r="E13" s="39"/>
      <c r="F13" s="40">
        <v>0</v>
      </c>
      <c r="G13" s="40">
        <v>0</v>
      </c>
      <c r="H13" s="40">
        <v>0</v>
      </c>
      <c r="I13" s="40">
        <f>SUM(E13:H13)</f>
        <v>0</v>
      </c>
      <c r="J13" s="17"/>
    </row>
    <row r="14" spans="2:10" ht="15" hidden="1">
      <c r="B14" s="18"/>
      <c r="C14" s="31"/>
      <c r="D14" s="32"/>
      <c r="E14" s="41"/>
      <c r="F14" s="41"/>
      <c r="G14" s="41"/>
      <c r="H14" s="41"/>
      <c r="I14" s="41"/>
      <c r="J14" s="17"/>
    </row>
    <row r="15" spans="2:10" ht="15">
      <c r="B15" s="18"/>
      <c r="C15" s="51" t="s">
        <v>24</v>
      </c>
      <c r="D15" s="51"/>
      <c r="E15" s="42">
        <f>SUM(E16:E18)</f>
        <v>24010774.32</v>
      </c>
      <c r="F15" s="42"/>
      <c r="G15" s="42"/>
      <c r="H15" s="42"/>
      <c r="I15" s="42">
        <f>SUM(E15:H15)</f>
        <v>24010774.32</v>
      </c>
      <c r="J15" s="17"/>
    </row>
    <row r="16" spans="2:10" ht="15">
      <c r="B16" s="12"/>
      <c r="C16" s="52" t="s">
        <v>10</v>
      </c>
      <c r="D16" s="52"/>
      <c r="E16" s="43">
        <v>24010774.32</v>
      </c>
      <c r="F16" s="44"/>
      <c r="G16" s="44"/>
      <c r="H16" s="43"/>
      <c r="I16" s="43">
        <f>SUM(E16:H16)</f>
        <v>24010774.32</v>
      </c>
      <c r="J16" s="17"/>
    </row>
    <row r="17" spans="2:10" ht="15">
      <c r="B17" s="12"/>
      <c r="C17" s="52" t="s">
        <v>11</v>
      </c>
      <c r="D17" s="52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2" t="s">
        <v>12</v>
      </c>
      <c r="D18" s="52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1" t="s">
        <v>25</v>
      </c>
      <c r="D20" s="51"/>
      <c r="E20" s="45"/>
      <c r="F20" s="42">
        <f>SUM(F22:F25)</f>
        <v>26870704.39</v>
      </c>
      <c r="G20" s="42">
        <f>G21</f>
        <v>-394581.3</v>
      </c>
      <c r="H20" s="42"/>
      <c r="I20" s="42">
        <f aca="true" t="shared" si="0" ref="I20:I25">SUM(E20:H20)</f>
        <v>26476123.09</v>
      </c>
      <c r="J20" s="17"/>
    </row>
    <row r="21" spans="2:10" ht="15">
      <c r="B21" s="12"/>
      <c r="C21" s="52" t="s">
        <v>13</v>
      </c>
      <c r="D21" s="52"/>
      <c r="E21" s="44"/>
      <c r="F21" s="44"/>
      <c r="G21" s="43">
        <v>-394581.3</v>
      </c>
      <c r="H21" s="43"/>
      <c r="I21" s="43">
        <f t="shared" si="0"/>
        <v>-394581.3</v>
      </c>
      <c r="J21" s="17"/>
    </row>
    <row r="22" spans="2:10" ht="15">
      <c r="B22" s="12"/>
      <c r="C22" s="52" t="s">
        <v>14</v>
      </c>
      <c r="D22" s="52"/>
      <c r="E22" s="44"/>
      <c r="F22" s="43">
        <v>19701220.85</v>
      </c>
      <c r="G22" s="43"/>
      <c r="H22" s="43"/>
      <c r="I22" s="43">
        <f t="shared" si="0"/>
        <v>19701220.85</v>
      </c>
      <c r="J22" s="17"/>
    </row>
    <row r="23" spans="2:10" ht="15">
      <c r="B23" s="12"/>
      <c r="C23" s="52" t="s">
        <v>15</v>
      </c>
      <c r="D23" s="52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2" t="s">
        <v>16</v>
      </c>
      <c r="D24" s="52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2" t="s">
        <v>9</v>
      </c>
      <c r="D25" s="52"/>
      <c r="E25" s="44"/>
      <c r="F25" s="43">
        <v>7169483.54</v>
      </c>
      <c r="G25" s="44"/>
      <c r="H25" s="43"/>
      <c r="I25" s="43">
        <f t="shared" si="0"/>
        <v>7169483.54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42.75" customHeight="1">
      <c r="B27" s="12"/>
      <c r="C27" s="51" t="s">
        <v>26</v>
      </c>
      <c r="D27" s="51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2" t="s">
        <v>19</v>
      </c>
      <c r="D28" s="52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2" t="s">
        <v>20</v>
      </c>
      <c r="D29" s="52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9" t="s">
        <v>27</v>
      </c>
      <c r="D31" s="59"/>
      <c r="E31" s="46">
        <f>E15</f>
        <v>24010774.32</v>
      </c>
      <c r="F31" s="46">
        <f>F20</f>
        <v>26870704.39</v>
      </c>
      <c r="G31" s="46">
        <f>G20</f>
        <v>-394581.3</v>
      </c>
      <c r="H31" s="46">
        <f>H27</f>
        <v>0</v>
      </c>
      <c r="I31" s="46">
        <f>SUM(E31:H31)</f>
        <v>50486897.410000004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1" t="s">
        <v>28</v>
      </c>
      <c r="D33" s="51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2" t="s">
        <v>17</v>
      </c>
      <c r="D34" s="52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2" t="s">
        <v>11</v>
      </c>
      <c r="D35" s="52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2" t="s">
        <v>12</v>
      </c>
      <c r="D36" s="52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3</v>
      </c>
      <c r="C38" s="51" t="s">
        <v>29</v>
      </c>
      <c r="D38" s="51"/>
      <c r="E38" s="42"/>
      <c r="F38" s="42">
        <f>F40</f>
        <v>255171.46</v>
      </c>
      <c r="G38" s="42">
        <f>SUM(G39:G43)</f>
        <v>16908839.7869</v>
      </c>
      <c r="H38" s="42"/>
      <c r="I38" s="42">
        <f aca="true" t="shared" si="1" ref="I38:I43">SUM(E38:H38)</f>
        <v>17164011.2469</v>
      </c>
      <c r="J38" s="17"/>
      <c r="K38" s="1"/>
    </row>
    <row r="39" spans="2:11" ht="15">
      <c r="B39" s="12"/>
      <c r="C39" s="52" t="s">
        <v>13</v>
      </c>
      <c r="D39" s="52"/>
      <c r="E39" s="44"/>
      <c r="F39" s="43"/>
      <c r="G39" s="43">
        <v>15399545.7369</v>
      </c>
      <c r="H39" s="43"/>
      <c r="I39" s="43">
        <f t="shared" si="1"/>
        <v>15399545.7369</v>
      </c>
      <c r="J39" s="17"/>
      <c r="K39" s="1"/>
    </row>
    <row r="40" spans="2:11" ht="15">
      <c r="B40" s="12"/>
      <c r="C40" s="52" t="s">
        <v>14</v>
      </c>
      <c r="D40" s="52"/>
      <c r="E40" s="44"/>
      <c r="F40" s="43">
        <v>255171.46</v>
      </c>
      <c r="G40" s="43">
        <v>394581.3</v>
      </c>
      <c r="H40" s="43"/>
      <c r="I40" s="43">
        <f t="shared" si="1"/>
        <v>649752.76</v>
      </c>
      <c r="J40" s="17"/>
      <c r="K40" s="1"/>
    </row>
    <row r="41" spans="2:11" ht="15">
      <c r="B41" s="12"/>
      <c r="C41" s="52" t="s">
        <v>15</v>
      </c>
      <c r="D41" s="52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2" t="s">
        <v>16</v>
      </c>
      <c r="D42" s="52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2" t="s">
        <v>9</v>
      </c>
      <c r="D43" s="52"/>
      <c r="E43" s="44"/>
      <c r="F43" s="43"/>
      <c r="G43" s="43">
        <v>1114712.75</v>
      </c>
      <c r="H43" s="43"/>
      <c r="I43" s="43">
        <f t="shared" si="1"/>
        <v>1114712.75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1" t="s">
        <v>30</v>
      </c>
      <c r="D45" s="51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2" t="s">
        <v>19</v>
      </c>
      <c r="D46" s="52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2" t="s">
        <v>20</v>
      </c>
      <c r="D47" s="52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61" t="s">
        <v>31</v>
      </c>
      <c r="D49" s="61"/>
      <c r="E49" s="47">
        <f>E31+E33</f>
        <v>24010774.32</v>
      </c>
      <c r="F49" s="47">
        <f>F31+F38</f>
        <v>27125875.85</v>
      </c>
      <c r="G49" s="47">
        <f>G31+G38</f>
        <v>16514258.486899998</v>
      </c>
      <c r="H49" s="47">
        <f>H31+H45</f>
        <v>0</v>
      </c>
      <c r="I49" s="47">
        <f>SUM(E49:H49)</f>
        <v>67650908.6569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62" t="s">
        <v>18</v>
      </c>
      <c r="D52" s="62"/>
      <c r="E52" s="62"/>
      <c r="F52" s="62"/>
      <c r="G52" s="62"/>
      <c r="H52" s="62"/>
      <c r="I52" s="62"/>
      <c r="J52" s="62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3"/>
      <c r="E54" s="63"/>
      <c r="F54" s="25"/>
      <c r="G54" s="2"/>
      <c r="H54" s="64"/>
      <c r="I54" s="64"/>
      <c r="J54" s="25"/>
      <c r="K54" s="25"/>
    </row>
    <row r="55" spans="2:11" ht="15" customHeight="1">
      <c r="B55" s="2"/>
      <c r="C55" s="27"/>
      <c r="D55" s="65" t="s">
        <v>32</v>
      </c>
      <c r="E55" s="65"/>
      <c r="F55" s="25"/>
      <c r="G55" s="25"/>
      <c r="H55" s="65" t="s">
        <v>34</v>
      </c>
      <c r="I55" s="65"/>
      <c r="J55" s="15"/>
      <c r="K55" s="25"/>
    </row>
    <row r="56" spans="2:11" ht="15" customHeight="1">
      <c r="B56" s="2"/>
      <c r="C56" s="28"/>
      <c r="D56" s="60" t="s">
        <v>33</v>
      </c>
      <c r="E56" s="60"/>
      <c r="F56" s="29"/>
      <c r="G56" s="29"/>
      <c r="H56" s="60" t="s">
        <v>35</v>
      </c>
      <c r="I56" s="60"/>
      <c r="J56" s="15"/>
      <c r="K56" s="25"/>
    </row>
    <row r="57" spans="4:5" ht="30" customHeight="1">
      <c r="D57" s="50"/>
      <c r="E57" s="50"/>
    </row>
    <row r="58" spans="4:9" s="48" customFormat="1" ht="15" customHeight="1">
      <c r="D58" s="67"/>
      <c r="E58" s="67"/>
      <c r="H58" s="67"/>
      <c r="I58" s="67"/>
    </row>
    <row r="59" spans="4:9" s="49" customFormat="1" ht="15" customHeight="1">
      <c r="D59" s="66"/>
      <c r="E59" s="66"/>
      <c r="H59" s="66"/>
      <c r="I59" s="66"/>
    </row>
    <row r="60" spans="4:9" s="49" customFormat="1" ht="15" customHeight="1">
      <c r="D60" s="66"/>
      <c r="E60" s="66"/>
      <c r="H60" s="66"/>
      <c r="I60" s="66"/>
    </row>
    <row r="61" spans="4:9" s="49" customFormat="1" ht="15" customHeight="1">
      <c r="D61" s="66"/>
      <c r="E61" s="66"/>
      <c r="H61" s="66"/>
      <c r="I61" s="66"/>
    </row>
    <row r="62" ht="15"/>
    <row r="63" ht="15"/>
    <row r="64" ht="15"/>
    <row r="65" ht="15"/>
    <row r="66" ht="15"/>
    <row r="67" ht="15"/>
  </sheetData>
  <sheetProtection/>
  <mergeCells count="51">
    <mergeCell ref="D61:E61"/>
    <mergeCell ref="H61:I61"/>
    <mergeCell ref="D58:E58"/>
    <mergeCell ref="H58:I58"/>
    <mergeCell ref="D59:E59"/>
    <mergeCell ref="H59:I59"/>
    <mergeCell ref="D60:E60"/>
    <mergeCell ref="H60:I60"/>
    <mergeCell ref="D56:E56"/>
    <mergeCell ref="H56:I56"/>
    <mergeCell ref="C49:D49"/>
    <mergeCell ref="C52:J52"/>
    <mergeCell ref="D54:E54"/>
    <mergeCell ref="H54:I54"/>
    <mergeCell ref="D55:E55"/>
    <mergeCell ref="H55:I55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4:H4"/>
    <mergeCell ref="D2:H2"/>
    <mergeCell ref="D3:H3"/>
    <mergeCell ref="C40:D40"/>
    <mergeCell ref="C41:D41"/>
    <mergeCell ref="C22:D22"/>
    <mergeCell ref="D5:H5"/>
    <mergeCell ref="D6:J6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de Windows</cp:lastModifiedBy>
  <cp:lastPrinted>2018-09-30T04:08:12Z</cp:lastPrinted>
  <dcterms:created xsi:type="dcterms:W3CDTF">2014-09-04T19:19:04Z</dcterms:created>
  <dcterms:modified xsi:type="dcterms:W3CDTF">2018-11-08T19:18:43Z</dcterms:modified>
  <cp:category/>
  <cp:version/>
  <cp:contentType/>
  <cp:contentStatus/>
</cp:coreProperties>
</file>