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ODO\MUNICIPIO\TRANSPARENCIA\DESARROLLO RURAL\MUNICIPALIZADO 2019\"/>
    </mc:Choice>
  </mc:AlternateContent>
  <bookViews>
    <workbookView xWindow="0" yWindow="0" windowWidth="28800" windowHeight="12435"/>
  </bookViews>
  <sheets>
    <sheet name="PINAL -SEDEA TODOS" sheetId="1" r:id="rId1"/>
  </sheets>
  <definedNames>
    <definedName name="_xlnm._FilterDatabase" localSheetId="0" hidden="1">'PINAL -SEDEA TODOS'!$A$4:$J$548</definedName>
  </definedNames>
  <calcPr calcId="152511"/>
</workbook>
</file>

<file path=xl/calcChain.xml><?xml version="1.0" encoding="utf-8"?>
<calcChain xmlns="http://schemas.openxmlformats.org/spreadsheetml/2006/main">
  <c r="H550" i="1" l="1"/>
  <c r="I550" i="1"/>
  <c r="J550" i="1"/>
  <c r="J549" i="1"/>
  <c r="I549" i="1"/>
  <c r="H549" i="1"/>
  <c r="G549" i="1" l="1"/>
  <c r="G550" i="1"/>
  <c r="F554" i="1"/>
  <c r="J548" i="1"/>
  <c r="I548" i="1"/>
  <c r="H548" i="1"/>
  <c r="G548" i="1" s="1"/>
  <c r="J547" i="1"/>
  <c r="I547" i="1"/>
  <c r="H547" i="1"/>
  <c r="G547" i="1" s="1"/>
  <c r="J546" i="1"/>
  <c r="I546" i="1"/>
  <c r="H546" i="1"/>
  <c r="J545" i="1"/>
  <c r="I545" i="1"/>
  <c r="H545" i="1"/>
  <c r="G545" i="1" s="1"/>
  <c r="J544" i="1"/>
  <c r="I544" i="1"/>
  <c r="H544" i="1"/>
  <c r="J543" i="1"/>
  <c r="I543" i="1"/>
  <c r="H543" i="1"/>
  <c r="G543" i="1" s="1"/>
  <c r="J542" i="1"/>
  <c r="I542" i="1"/>
  <c r="H542" i="1"/>
  <c r="J541" i="1"/>
  <c r="I541" i="1"/>
  <c r="H541" i="1"/>
  <c r="G541" i="1" s="1"/>
  <c r="J540" i="1"/>
  <c r="I540" i="1"/>
  <c r="H540" i="1"/>
  <c r="G540" i="1" s="1"/>
  <c r="J539" i="1"/>
  <c r="I539" i="1"/>
  <c r="H539" i="1"/>
  <c r="J538" i="1"/>
  <c r="I538" i="1"/>
  <c r="H538" i="1"/>
  <c r="J537" i="1"/>
  <c r="I537" i="1"/>
  <c r="H537" i="1"/>
  <c r="G537" i="1" s="1"/>
  <c r="J536" i="1"/>
  <c r="I536" i="1"/>
  <c r="H536" i="1"/>
  <c r="J535" i="1"/>
  <c r="I535" i="1"/>
  <c r="H535" i="1"/>
  <c r="G535" i="1" s="1"/>
  <c r="J534" i="1"/>
  <c r="I534" i="1"/>
  <c r="H534" i="1"/>
  <c r="J533" i="1"/>
  <c r="I533" i="1"/>
  <c r="H533" i="1"/>
  <c r="G533" i="1" s="1"/>
  <c r="J532" i="1"/>
  <c r="I532" i="1"/>
  <c r="H532" i="1"/>
  <c r="G532" i="1" s="1"/>
  <c r="J531" i="1"/>
  <c r="I531" i="1"/>
  <c r="H531" i="1"/>
  <c r="J530" i="1"/>
  <c r="I530" i="1"/>
  <c r="H530" i="1"/>
  <c r="J529" i="1"/>
  <c r="I529" i="1"/>
  <c r="H529" i="1"/>
  <c r="G529" i="1" s="1"/>
  <c r="J528" i="1"/>
  <c r="I528" i="1"/>
  <c r="H528" i="1"/>
  <c r="J527" i="1"/>
  <c r="I527" i="1"/>
  <c r="H527" i="1"/>
  <c r="G527" i="1" s="1"/>
  <c r="J526" i="1"/>
  <c r="I526" i="1"/>
  <c r="H526" i="1"/>
  <c r="J525" i="1"/>
  <c r="I525" i="1"/>
  <c r="H525" i="1"/>
  <c r="G525" i="1" s="1"/>
  <c r="J524" i="1"/>
  <c r="I524" i="1"/>
  <c r="H524" i="1"/>
  <c r="G524" i="1" s="1"/>
  <c r="J523" i="1"/>
  <c r="I523" i="1"/>
  <c r="H523" i="1"/>
  <c r="J522" i="1"/>
  <c r="I522" i="1"/>
  <c r="H522" i="1"/>
  <c r="J521" i="1"/>
  <c r="I521" i="1"/>
  <c r="H521" i="1"/>
  <c r="G521" i="1" s="1"/>
  <c r="J520" i="1"/>
  <c r="I520" i="1"/>
  <c r="H520" i="1"/>
  <c r="J519" i="1"/>
  <c r="I519" i="1"/>
  <c r="H519" i="1"/>
  <c r="G519" i="1" s="1"/>
  <c r="J518" i="1"/>
  <c r="I518" i="1"/>
  <c r="H518" i="1"/>
  <c r="J517" i="1"/>
  <c r="I517" i="1"/>
  <c r="H517" i="1"/>
  <c r="G517" i="1" s="1"/>
  <c r="J516" i="1"/>
  <c r="I516" i="1"/>
  <c r="H516" i="1"/>
  <c r="G516" i="1" s="1"/>
  <c r="J515" i="1"/>
  <c r="I515" i="1"/>
  <c r="H515" i="1"/>
  <c r="J514" i="1"/>
  <c r="I514" i="1"/>
  <c r="H514" i="1"/>
  <c r="J513" i="1"/>
  <c r="I513" i="1"/>
  <c r="H513" i="1"/>
  <c r="G513" i="1" s="1"/>
  <c r="J512" i="1"/>
  <c r="I512" i="1"/>
  <c r="H512" i="1"/>
  <c r="J511" i="1"/>
  <c r="I511" i="1"/>
  <c r="H511" i="1"/>
  <c r="G511" i="1" s="1"/>
  <c r="J510" i="1"/>
  <c r="I510" i="1"/>
  <c r="H510" i="1"/>
  <c r="J509" i="1"/>
  <c r="I509" i="1"/>
  <c r="H509" i="1"/>
  <c r="G509" i="1" s="1"/>
  <c r="J508" i="1"/>
  <c r="I508" i="1"/>
  <c r="H508" i="1"/>
  <c r="G508" i="1" s="1"/>
  <c r="J507" i="1"/>
  <c r="I507" i="1"/>
  <c r="H507" i="1"/>
  <c r="J506" i="1"/>
  <c r="I506" i="1"/>
  <c r="H506" i="1"/>
  <c r="J505" i="1"/>
  <c r="I505" i="1"/>
  <c r="H505" i="1"/>
  <c r="G505" i="1" s="1"/>
  <c r="J504" i="1"/>
  <c r="I504" i="1"/>
  <c r="H504" i="1"/>
  <c r="J503" i="1"/>
  <c r="I503" i="1"/>
  <c r="H503" i="1"/>
  <c r="G503" i="1" s="1"/>
  <c r="J502" i="1"/>
  <c r="I502" i="1"/>
  <c r="H502" i="1"/>
  <c r="J501" i="1"/>
  <c r="I501" i="1"/>
  <c r="H501" i="1"/>
  <c r="G501" i="1" s="1"/>
  <c r="J500" i="1"/>
  <c r="I500" i="1"/>
  <c r="H500" i="1"/>
  <c r="G500" i="1" s="1"/>
  <c r="J499" i="1"/>
  <c r="I499" i="1"/>
  <c r="H499" i="1"/>
  <c r="J498" i="1"/>
  <c r="I498" i="1"/>
  <c r="H498" i="1"/>
  <c r="J497" i="1"/>
  <c r="I497" i="1"/>
  <c r="H497" i="1"/>
  <c r="G497" i="1" s="1"/>
  <c r="J496" i="1"/>
  <c r="I496" i="1"/>
  <c r="H496" i="1"/>
  <c r="J495" i="1"/>
  <c r="I495" i="1"/>
  <c r="H495" i="1"/>
  <c r="G495" i="1" s="1"/>
  <c r="J494" i="1"/>
  <c r="I494" i="1"/>
  <c r="H494" i="1"/>
  <c r="J493" i="1"/>
  <c r="I493" i="1"/>
  <c r="H493" i="1"/>
  <c r="G493" i="1" s="1"/>
  <c r="J492" i="1"/>
  <c r="I492" i="1"/>
  <c r="H492" i="1"/>
  <c r="G492" i="1" s="1"/>
  <c r="J491" i="1"/>
  <c r="I491" i="1"/>
  <c r="H491" i="1"/>
  <c r="J490" i="1"/>
  <c r="I490" i="1"/>
  <c r="H490" i="1"/>
  <c r="J489" i="1"/>
  <c r="I489" i="1"/>
  <c r="H489" i="1"/>
  <c r="G489" i="1" s="1"/>
  <c r="J488" i="1"/>
  <c r="I488" i="1"/>
  <c r="H488" i="1"/>
  <c r="J487" i="1"/>
  <c r="I487" i="1"/>
  <c r="H487" i="1"/>
  <c r="G487" i="1" s="1"/>
  <c r="J486" i="1"/>
  <c r="I486" i="1"/>
  <c r="H486" i="1"/>
  <c r="J485" i="1"/>
  <c r="I485" i="1"/>
  <c r="H485" i="1"/>
  <c r="G485" i="1" s="1"/>
  <c r="J484" i="1"/>
  <c r="I484" i="1"/>
  <c r="H484" i="1"/>
  <c r="G484" i="1" s="1"/>
  <c r="J483" i="1"/>
  <c r="I483" i="1"/>
  <c r="H483" i="1"/>
  <c r="J482" i="1"/>
  <c r="I482" i="1"/>
  <c r="H482" i="1"/>
  <c r="J481" i="1"/>
  <c r="I481" i="1"/>
  <c r="H481" i="1"/>
  <c r="G481" i="1" s="1"/>
  <c r="J480" i="1"/>
  <c r="I480" i="1"/>
  <c r="H480" i="1"/>
  <c r="J479" i="1"/>
  <c r="I479" i="1"/>
  <c r="H479" i="1"/>
  <c r="G479" i="1" s="1"/>
  <c r="J478" i="1"/>
  <c r="I478" i="1"/>
  <c r="H478" i="1"/>
  <c r="J477" i="1"/>
  <c r="I477" i="1"/>
  <c r="H477" i="1"/>
  <c r="G477" i="1" s="1"/>
  <c r="J476" i="1"/>
  <c r="I476" i="1"/>
  <c r="H476" i="1"/>
  <c r="G476" i="1" s="1"/>
  <c r="J475" i="1"/>
  <c r="I475" i="1"/>
  <c r="H475" i="1"/>
  <c r="J474" i="1"/>
  <c r="I474" i="1"/>
  <c r="H474" i="1"/>
  <c r="J473" i="1"/>
  <c r="I473" i="1"/>
  <c r="H473" i="1"/>
  <c r="G473" i="1" s="1"/>
  <c r="J472" i="1"/>
  <c r="I472" i="1"/>
  <c r="H472" i="1"/>
  <c r="J471" i="1"/>
  <c r="I471" i="1"/>
  <c r="H471" i="1"/>
  <c r="G471" i="1" s="1"/>
  <c r="J470" i="1"/>
  <c r="I470" i="1"/>
  <c r="H470" i="1"/>
  <c r="J469" i="1"/>
  <c r="I469" i="1"/>
  <c r="H469" i="1"/>
  <c r="G469" i="1" s="1"/>
  <c r="J468" i="1"/>
  <c r="I468" i="1"/>
  <c r="H468" i="1"/>
  <c r="G468" i="1" s="1"/>
  <c r="J467" i="1"/>
  <c r="I467" i="1"/>
  <c r="H467" i="1"/>
  <c r="J466" i="1"/>
  <c r="I466" i="1"/>
  <c r="H466" i="1"/>
  <c r="J465" i="1"/>
  <c r="I465" i="1"/>
  <c r="H465" i="1"/>
  <c r="G465" i="1" s="1"/>
  <c r="J464" i="1"/>
  <c r="I464" i="1"/>
  <c r="G464" i="1" s="1"/>
  <c r="H464" i="1"/>
  <c r="J463" i="1"/>
  <c r="I463" i="1"/>
  <c r="H463" i="1"/>
  <c r="G463" i="1"/>
  <c r="J462" i="1"/>
  <c r="I462" i="1"/>
  <c r="G462" i="1" s="1"/>
  <c r="H462" i="1"/>
  <c r="J461" i="1"/>
  <c r="I461" i="1"/>
  <c r="H461" i="1"/>
  <c r="G461" i="1"/>
  <c r="J460" i="1"/>
  <c r="I460" i="1"/>
  <c r="G460" i="1" s="1"/>
  <c r="H460" i="1"/>
  <c r="J459" i="1"/>
  <c r="I459" i="1"/>
  <c r="H459" i="1"/>
  <c r="G459" i="1"/>
  <c r="J458" i="1"/>
  <c r="I458" i="1"/>
  <c r="G458" i="1" s="1"/>
  <c r="H458" i="1"/>
  <c r="J457" i="1"/>
  <c r="I457" i="1"/>
  <c r="H457" i="1"/>
  <c r="G457" i="1"/>
  <c r="J456" i="1"/>
  <c r="I456" i="1"/>
  <c r="G456" i="1" s="1"/>
  <c r="H456" i="1"/>
  <c r="J455" i="1"/>
  <c r="I455" i="1"/>
  <c r="H455" i="1"/>
  <c r="G455" i="1"/>
  <c r="J454" i="1"/>
  <c r="I454" i="1"/>
  <c r="G454" i="1" s="1"/>
  <c r="H454" i="1"/>
  <c r="J453" i="1"/>
  <c r="I453" i="1"/>
  <c r="H453" i="1"/>
  <c r="G453" i="1"/>
  <c r="J452" i="1"/>
  <c r="I452" i="1"/>
  <c r="G452" i="1" s="1"/>
  <c r="H452" i="1"/>
  <c r="J451" i="1"/>
  <c r="I451" i="1"/>
  <c r="H451" i="1"/>
  <c r="G451" i="1"/>
  <c r="J450" i="1"/>
  <c r="I450" i="1"/>
  <c r="G450" i="1" s="1"/>
  <c r="H450" i="1"/>
  <c r="J449" i="1"/>
  <c r="I449" i="1"/>
  <c r="H449" i="1"/>
  <c r="G449" i="1"/>
  <c r="J448" i="1"/>
  <c r="I448" i="1"/>
  <c r="G448" i="1" s="1"/>
  <c r="H448" i="1"/>
  <c r="J447" i="1"/>
  <c r="I447" i="1"/>
  <c r="H447" i="1"/>
  <c r="G447" i="1"/>
  <c r="J446" i="1"/>
  <c r="I446" i="1"/>
  <c r="G446" i="1" s="1"/>
  <c r="H446" i="1"/>
  <c r="J445" i="1"/>
  <c r="I445" i="1"/>
  <c r="H445" i="1"/>
  <c r="G445" i="1"/>
  <c r="J444" i="1"/>
  <c r="I444" i="1"/>
  <c r="G444" i="1" s="1"/>
  <c r="H444" i="1"/>
  <c r="J443" i="1"/>
  <c r="I443" i="1"/>
  <c r="H443" i="1"/>
  <c r="G443" i="1"/>
  <c r="J442" i="1"/>
  <c r="I442" i="1"/>
  <c r="G442" i="1" s="1"/>
  <c r="H442" i="1"/>
  <c r="J441" i="1"/>
  <c r="I441" i="1"/>
  <c r="H441" i="1"/>
  <c r="G441" i="1"/>
  <c r="J440" i="1"/>
  <c r="I440" i="1"/>
  <c r="G440" i="1" s="1"/>
  <c r="H440" i="1"/>
  <c r="J439" i="1"/>
  <c r="I439" i="1"/>
  <c r="H439" i="1"/>
  <c r="G439" i="1"/>
  <c r="J438" i="1"/>
  <c r="I438" i="1"/>
  <c r="G438" i="1" s="1"/>
  <c r="H438" i="1"/>
  <c r="J437" i="1"/>
  <c r="I437" i="1"/>
  <c r="H437" i="1"/>
  <c r="G437" i="1"/>
  <c r="J436" i="1"/>
  <c r="I436" i="1"/>
  <c r="G436" i="1" s="1"/>
  <c r="H436" i="1"/>
  <c r="J435" i="1"/>
  <c r="I435" i="1"/>
  <c r="H435" i="1"/>
  <c r="G435" i="1"/>
  <c r="J434" i="1"/>
  <c r="I434" i="1"/>
  <c r="G434" i="1" s="1"/>
  <c r="H434" i="1"/>
  <c r="J433" i="1"/>
  <c r="I433" i="1"/>
  <c r="H433" i="1"/>
  <c r="G433" i="1"/>
  <c r="J432" i="1"/>
  <c r="I432" i="1"/>
  <c r="G432" i="1" s="1"/>
  <c r="H432" i="1"/>
  <c r="J431" i="1"/>
  <c r="I431" i="1"/>
  <c r="H431" i="1"/>
  <c r="G431" i="1"/>
  <c r="J430" i="1"/>
  <c r="I430" i="1"/>
  <c r="G430" i="1" s="1"/>
  <c r="H430" i="1"/>
  <c r="J429" i="1"/>
  <c r="I429" i="1"/>
  <c r="H429" i="1"/>
  <c r="G429" i="1"/>
  <c r="J428" i="1"/>
  <c r="I428" i="1"/>
  <c r="G428" i="1" s="1"/>
  <c r="H428" i="1"/>
  <c r="J427" i="1"/>
  <c r="I427" i="1"/>
  <c r="H427" i="1"/>
  <c r="G427" i="1"/>
  <c r="J426" i="1"/>
  <c r="I426" i="1"/>
  <c r="G426" i="1" s="1"/>
  <c r="H426" i="1"/>
  <c r="J425" i="1"/>
  <c r="I425" i="1"/>
  <c r="H425" i="1"/>
  <c r="G425" i="1"/>
  <c r="J424" i="1"/>
  <c r="I424" i="1"/>
  <c r="G424" i="1" s="1"/>
  <c r="H424" i="1"/>
  <c r="J423" i="1"/>
  <c r="I423" i="1"/>
  <c r="H423" i="1"/>
  <c r="G423" i="1"/>
  <c r="J422" i="1"/>
  <c r="I422" i="1"/>
  <c r="G422" i="1" s="1"/>
  <c r="H422" i="1"/>
  <c r="J421" i="1"/>
  <c r="I421" i="1"/>
  <c r="H421" i="1"/>
  <c r="G421" i="1"/>
  <c r="J420" i="1"/>
  <c r="I420" i="1"/>
  <c r="G420" i="1" s="1"/>
  <c r="H420" i="1"/>
  <c r="J419" i="1"/>
  <c r="I419" i="1"/>
  <c r="H419" i="1"/>
  <c r="G419" i="1"/>
  <c r="J418" i="1"/>
  <c r="I418" i="1"/>
  <c r="G418" i="1" s="1"/>
  <c r="H418" i="1"/>
  <c r="J417" i="1"/>
  <c r="I417" i="1"/>
  <c r="H417" i="1"/>
  <c r="G417" i="1"/>
  <c r="J416" i="1"/>
  <c r="I416" i="1"/>
  <c r="G416" i="1" s="1"/>
  <c r="H416" i="1"/>
  <c r="J415" i="1"/>
  <c r="I415" i="1"/>
  <c r="H415" i="1"/>
  <c r="G415" i="1"/>
  <c r="J414" i="1"/>
  <c r="I414" i="1"/>
  <c r="G414" i="1" s="1"/>
  <c r="H414" i="1"/>
  <c r="J413" i="1"/>
  <c r="I413" i="1"/>
  <c r="H413" i="1"/>
  <c r="G413" i="1"/>
  <c r="J412" i="1"/>
  <c r="I412" i="1"/>
  <c r="G412" i="1" s="1"/>
  <c r="H412" i="1"/>
  <c r="J411" i="1"/>
  <c r="I411" i="1"/>
  <c r="H411" i="1"/>
  <c r="G411" i="1"/>
  <c r="J410" i="1"/>
  <c r="I410" i="1"/>
  <c r="G410" i="1" s="1"/>
  <c r="H410" i="1"/>
  <c r="J409" i="1"/>
  <c r="I409" i="1"/>
  <c r="H409" i="1"/>
  <c r="G409" i="1"/>
  <c r="J408" i="1"/>
  <c r="I408" i="1"/>
  <c r="G408" i="1" s="1"/>
  <c r="H408" i="1"/>
  <c r="J407" i="1"/>
  <c r="I407" i="1"/>
  <c r="H407" i="1"/>
  <c r="G407" i="1"/>
  <c r="J406" i="1"/>
  <c r="I406" i="1"/>
  <c r="G406" i="1" s="1"/>
  <c r="H406" i="1"/>
  <c r="J405" i="1"/>
  <c r="I405" i="1"/>
  <c r="H405" i="1"/>
  <c r="G405" i="1"/>
  <c r="J404" i="1"/>
  <c r="I404" i="1"/>
  <c r="G404" i="1" s="1"/>
  <c r="H404" i="1"/>
  <c r="J403" i="1"/>
  <c r="I403" i="1"/>
  <c r="H403" i="1"/>
  <c r="G403" i="1"/>
  <c r="J402" i="1"/>
  <c r="I402" i="1"/>
  <c r="G402" i="1" s="1"/>
  <c r="H402" i="1"/>
  <c r="J401" i="1"/>
  <c r="I401" i="1"/>
  <c r="H401" i="1"/>
  <c r="G401" i="1"/>
  <c r="J400" i="1"/>
  <c r="I400" i="1"/>
  <c r="G400" i="1" s="1"/>
  <c r="H400" i="1"/>
  <c r="J399" i="1"/>
  <c r="I399" i="1"/>
  <c r="H399" i="1"/>
  <c r="G399" i="1"/>
  <c r="J398" i="1"/>
  <c r="I398" i="1"/>
  <c r="G398" i="1" s="1"/>
  <c r="H398" i="1"/>
  <c r="J397" i="1"/>
  <c r="I397" i="1"/>
  <c r="H397" i="1"/>
  <c r="G397" i="1"/>
  <c r="J396" i="1"/>
  <c r="I396" i="1"/>
  <c r="G396" i="1" s="1"/>
  <c r="H396" i="1"/>
  <c r="J395" i="1"/>
  <c r="I395" i="1"/>
  <c r="H395" i="1"/>
  <c r="G395" i="1"/>
  <c r="J394" i="1"/>
  <c r="I394" i="1"/>
  <c r="G394" i="1" s="1"/>
  <c r="H394" i="1"/>
  <c r="J393" i="1"/>
  <c r="I393" i="1"/>
  <c r="H393" i="1"/>
  <c r="G393" i="1"/>
  <c r="J392" i="1"/>
  <c r="I392" i="1"/>
  <c r="G392" i="1" s="1"/>
  <c r="H392" i="1"/>
  <c r="J391" i="1"/>
  <c r="I391" i="1"/>
  <c r="H391" i="1"/>
  <c r="G391" i="1"/>
  <c r="J390" i="1"/>
  <c r="I390" i="1"/>
  <c r="G390" i="1" s="1"/>
  <c r="H390" i="1"/>
  <c r="J389" i="1"/>
  <c r="I389" i="1"/>
  <c r="H389" i="1"/>
  <c r="G389" i="1"/>
  <c r="J388" i="1"/>
  <c r="I388" i="1"/>
  <c r="G388" i="1" s="1"/>
  <c r="H388" i="1"/>
  <c r="J387" i="1"/>
  <c r="I387" i="1"/>
  <c r="H387" i="1"/>
  <c r="G387" i="1"/>
  <c r="J386" i="1"/>
  <c r="I386" i="1"/>
  <c r="G386" i="1" s="1"/>
  <c r="H386" i="1"/>
  <c r="J385" i="1"/>
  <c r="I385" i="1"/>
  <c r="H385" i="1"/>
  <c r="G385" i="1"/>
  <c r="J384" i="1"/>
  <c r="I384" i="1"/>
  <c r="G384" i="1" s="1"/>
  <c r="H384" i="1"/>
  <c r="J383" i="1"/>
  <c r="I383" i="1"/>
  <c r="H383" i="1"/>
  <c r="G383" i="1"/>
  <c r="J382" i="1"/>
  <c r="I382" i="1"/>
  <c r="G382" i="1" s="1"/>
  <c r="H382" i="1"/>
  <c r="J381" i="1"/>
  <c r="I381" i="1"/>
  <c r="H381" i="1"/>
  <c r="G381" i="1"/>
  <c r="J380" i="1"/>
  <c r="I380" i="1"/>
  <c r="G380" i="1" s="1"/>
  <c r="H380" i="1"/>
  <c r="J379" i="1"/>
  <c r="I379" i="1"/>
  <c r="H379" i="1"/>
  <c r="G379" i="1"/>
  <c r="J378" i="1"/>
  <c r="I378" i="1"/>
  <c r="G378" i="1" s="1"/>
  <c r="H378" i="1"/>
  <c r="J377" i="1"/>
  <c r="I377" i="1"/>
  <c r="H377" i="1"/>
  <c r="G377" i="1"/>
  <c r="J376" i="1"/>
  <c r="I376" i="1"/>
  <c r="G376" i="1" s="1"/>
  <c r="H376" i="1"/>
  <c r="J375" i="1"/>
  <c r="I375" i="1"/>
  <c r="H375" i="1"/>
  <c r="G375" i="1"/>
  <c r="J374" i="1"/>
  <c r="I374" i="1"/>
  <c r="G374" i="1" s="1"/>
  <c r="H374" i="1"/>
  <c r="J373" i="1"/>
  <c r="I373" i="1"/>
  <c r="H373" i="1"/>
  <c r="G373" i="1"/>
  <c r="J372" i="1"/>
  <c r="I372" i="1"/>
  <c r="G372" i="1" s="1"/>
  <c r="H372" i="1"/>
  <c r="J371" i="1"/>
  <c r="I371" i="1"/>
  <c r="H371" i="1"/>
  <c r="G371" i="1"/>
  <c r="J370" i="1"/>
  <c r="I370" i="1"/>
  <c r="G370" i="1" s="1"/>
  <c r="H370" i="1"/>
  <c r="J369" i="1"/>
  <c r="I369" i="1"/>
  <c r="H369" i="1"/>
  <c r="G369" i="1"/>
  <c r="J368" i="1"/>
  <c r="I368" i="1"/>
  <c r="G368" i="1" s="1"/>
  <c r="H368" i="1"/>
  <c r="J367" i="1"/>
  <c r="I367" i="1"/>
  <c r="H367" i="1"/>
  <c r="G367" i="1"/>
  <c r="J366" i="1"/>
  <c r="I366" i="1"/>
  <c r="G366" i="1" s="1"/>
  <c r="H366" i="1"/>
  <c r="J365" i="1"/>
  <c r="I365" i="1"/>
  <c r="H365" i="1"/>
  <c r="G365" i="1"/>
  <c r="J364" i="1"/>
  <c r="I364" i="1"/>
  <c r="G364" i="1" s="1"/>
  <c r="H364" i="1"/>
  <c r="J363" i="1"/>
  <c r="I363" i="1"/>
  <c r="H363" i="1"/>
  <c r="G363" i="1"/>
  <c r="J362" i="1"/>
  <c r="I362" i="1"/>
  <c r="G362" i="1" s="1"/>
  <c r="H362" i="1"/>
  <c r="J361" i="1"/>
  <c r="I361" i="1"/>
  <c r="H361" i="1"/>
  <c r="G361" i="1"/>
  <c r="J360" i="1"/>
  <c r="I360" i="1"/>
  <c r="G360" i="1" s="1"/>
  <c r="H360" i="1"/>
  <c r="J359" i="1"/>
  <c r="I359" i="1"/>
  <c r="H359" i="1"/>
  <c r="G359" i="1"/>
  <c r="J358" i="1"/>
  <c r="I358" i="1"/>
  <c r="G358" i="1" s="1"/>
  <c r="H358" i="1"/>
  <c r="J357" i="1"/>
  <c r="I357" i="1"/>
  <c r="H357" i="1"/>
  <c r="G357" i="1"/>
  <c r="J356" i="1"/>
  <c r="I356" i="1"/>
  <c r="G356" i="1" s="1"/>
  <c r="H356" i="1"/>
  <c r="J355" i="1"/>
  <c r="I355" i="1"/>
  <c r="H355" i="1"/>
  <c r="G355" i="1"/>
  <c r="J354" i="1"/>
  <c r="I354" i="1"/>
  <c r="G354" i="1" s="1"/>
  <c r="H354" i="1"/>
  <c r="J353" i="1"/>
  <c r="I353" i="1"/>
  <c r="H353" i="1"/>
  <c r="G353" i="1"/>
  <c r="J352" i="1"/>
  <c r="I352" i="1"/>
  <c r="G352" i="1" s="1"/>
  <c r="H352" i="1"/>
  <c r="J351" i="1"/>
  <c r="I351" i="1"/>
  <c r="H351" i="1"/>
  <c r="G351" i="1"/>
  <c r="J350" i="1"/>
  <c r="I350" i="1"/>
  <c r="G350" i="1" s="1"/>
  <c r="H350" i="1"/>
  <c r="J349" i="1"/>
  <c r="I349" i="1"/>
  <c r="H349" i="1"/>
  <c r="G349" i="1"/>
  <c r="J348" i="1"/>
  <c r="I348" i="1"/>
  <c r="G348" i="1" s="1"/>
  <c r="H348" i="1"/>
  <c r="J347" i="1"/>
  <c r="I347" i="1"/>
  <c r="H347" i="1"/>
  <c r="G347" i="1"/>
  <c r="J346" i="1"/>
  <c r="I346" i="1"/>
  <c r="G346" i="1" s="1"/>
  <c r="H346" i="1"/>
  <c r="J345" i="1"/>
  <c r="I345" i="1"/>
  <c r="H345" i="1"/>
  <c r="G345" i="1"/>
  <c r="J344" i="1"/>
  <c r="I344" i="1"/>
  <c r="G344" i="1" s="1"/>
  <c r="H344" i="1"/>
  <c r="J343" i="1"/>
  <c r="I343" i="1"/>
  <c r="H343" i="1"/>
  <c r="G343" i="1"/>
  <c r="J342" i="1"/>
  <c r="I342" i="1"/>
  <c r="G342" i="1" s="1"/>
  <c r="H342" i="1"/>
  <c r="J341" i="1"/>
  <c r="I341" i="1"/>
  <c r="H341" i="1"/>
  <c r="G341" i="1"/>
  <c r="J340" i="1"/>
  <c r="I340" i="1"/>
  <c r="G340" i="1" s="1"/>
  <c r="H340" i="1"/>
  <c r="J339" i="1"/>
  <c r="I339" i="1"/>
  <c r="H339" i="1"/>
  <c r="G339" i="1"/>
  <c r="J338" i="1"/>
  <c r="I338" i="1"/>
  <c r="G338" i="1" s="1"/>
  <c r="H338" i="1"/>
  <c r="J337" i="1"/>
  <c r="I337" i="1"/>
  <c r="H337" i="1"/>
  <c r="G337" i="1"/>
  <c r="J336" i="1"/>
  <c r="I336" i="1"/>
  <c r="G336" i="1" s="1"/>
  <c r="H336" i="1"/>
  <c r="J335" i="1"/>
  <c r="I335" i="1"/>
  <c r="H335" i="1"/>
  <c r="G335" i="1"/>
  <c r="J334" i="1"/>
  <c r="I334" i="1"/>
  <c r="G334" i="1" s="1"/>
  <c r="H334" i="1"/>
  <c r="J333" i="1"/>
  <c r="I333" i="1"/>
  <c r="H333" i="1"/>
  <c r="G333" i="1"/>
  <c r="J332" i="1"/>
  <c r="I332" i="1"/>
  <c r="G332" i="1" s="1"/>
  <c r="H332" i="1"/>
  <c r="J331" i="1"/>
  <c r="I331" i="1"/>
  <c r="H331" i="1"/>
  <c r="G331" i="1"/>
  <c r="J330" i="1"/>
  <c r="I330" i="1"/>
  <c r="G330" i="1" s="1"/>
  <c r="H330" i="1"/>
  <c r="J329" i="1"/>
  <c r="I329" i="1"/>
  <c r="H329" i="1"/>
  <c r="G329" i="1"/>
  <c r="J328" i="1"/>
  <c r="I328" i="1"/>
  <c r="G328" i="1" s="1"/>
  <c r="H328" i="1"/>
  <c r="J327" i="1"/>
  <c r="I327" i="1"/>
  <c r="H327" i="1"/>
  <c r="G327" i="1"/>
  <c r="J326" i="1"/>
  <c r="I326" i="1"/>
  <c r="G326" i="1" s="1"/>
  <c r="H326" i="1"/>
  <c r="J325" i="1"/>
  <c r="I325" i="1"/>
  <c r="H325" i="1"/>
  <c r="G325" i="1"/>
  <c r="J324" i="1"/>
  <c r="I324" i="1"/>
  <c r="G324" i="1" s="1"/>
  <c r="H324" i="1"/>
  <c r="J323" i="1"/>
  <c r="I323" i="1"/>
  <c r="H323" i="1"/>
  <c r="G323" i="1"/>
  <c r="J322" i="1"/>
  <c r="I322" i="1"/>
  <c r="G322" i="1" s="1"/>
  <c r="H322" i="1"/>
  <c r="J321" i="1"/>
  <c r="I321" i="1"/>
  <c r="H321" i="1"/>
  <c r="G321" i="1"/>
  <c r="J320" i="1"/>
  <c r="I320" i="1"/>
  <c r="G320" i="1" s="1"/>
  <c r="H320" i="1"/>
  <c r="J319" i="1"/>
  <c r="I319" i="1"/>
  <c r="H319" i="1"/>
  <c r="G319" i="1"/>
  <c r="J318" i="1"/>
  <c r="I318" i="1"/>
  <c r="G318" i="1" s="1"/>
  <c r="H318" i="1"/>
  <c r="J317" i="1"/>
  <c r="I317" i="1"/>
  <c r="H317" i="1"/>
  <c r="G317" i="1"/>
  <c r="J316" i="1"/>
  <c r="I316" i="1"/>
  <c r="G316" i="1" s="1"/>
  <c r="H316" i="1"/>
  <c r="J315" i="1"/>
  <c r="I315" i="1"/>
  <c r="H315" i="1"/>
  <c r="G315" i="1"/>
  <c r="J314" i="1"/>
  <c r="I314" i="1"/>
  <c r="H314" i="1"/>
  <c r="G314" i="1"/>
  <c r="J313" i="1"/>
  <c r="I313" i="1"/>
  <c r="H313" i="1"/>
  <c r="G313" i="1"/>
  <c r="J312" i="1"/>
  <c r="I312" i="1"/>
  <c r="H312" i="1"/>
  <c r="G312" i="1"/>
  <c r="J311" i="1"/>
  <c r="I311" i="1"/>
  <c r="H311" i="1"/>
  <c r="G311" i="1"/>
  <c r="J310" i="1"/>
  <c r="I310" i="1"/>
  <c r="H310" i="1"/>
  <c r="G310" i="1"/>
  <c r="J309" i="1"/>
  <c r="I309" i="1"/>
  <c r="H309" i="1"/>
  <c r="G309" i="1"/>
  <c r="J308" i="1"/>
  <c r="I308" i="1"/>
  <c r="H308" i="1"/>
  <c r="G308" i="1"/>
  <c r="J307" i="1"/>
  <c r="I307" i="1"/>
  <c r="H307" i="1"/>
  <c r="G307" i="1"/>
  <c r="J306" i="1"/>
  <c r="I306" i="1"/>
  <c r="H306" i="1"/>
  <c r="G306" i="1"/>
  <c r="J305" i="1"/>
  <c r="I305" i="1"/>
  <c r="H305" i="1"/>
  <c r="G305" i="1"/>
  <c r="J304" i="1"/>
  <c r="I304" i="1"/>
  <c r="H304" i="1"/>
  <c r="G304" i="1"/>
  <c r="J303" i="1"/>
  <c r="I303" i="1"/>
  <c r="H303" i="1"/>
  <c r="G303" i="1"/>
  <c r="J302" i="1"/>
  <c r="I302" i="1"/>
  <c r="H302" i="1"/>
  <c r="G302" i="1"/>
  <c r="J301" i="1"/>
  <c r="I301" i="1"/>
  <c r="H301" i="1"/>
  <c r="G301" i="1"/>
  <c r="J300" i="1"/>
  <c r="I300" i="1"/>
  <c r="H300" i="1"/>
  <c r="G300" i="1"/>
  <c r="J299" i="1"/>
  <c r="I299" i="1"/>
  <c r="H299" i="1"/>
  <c r="G299" i="1"/>
  <c r="J298" i="1"/>
  <c r="I298" i="1"/>
  <c r="H298" i="1"/>
  <c r="G298" i="1"/>
  <c r="J297" i="1"/>
  <c r="I297" i="1"/>
  <c r="H297" i="1"/>
  <c r="G297" i="1"/>
  <c r="J296" i="1"/>
  <c r="I296" i="1"/>
  <c r="H296" i="1"/>
  <c r="G296" i="1"/>
  <c r="J295" i="1"/>
  <c r="I295" i="1"/>
  <c r="H295" i="1"/>
  <c r="G295" i="1"/>
  <c r="J294" i="1"/>
  <c r="I294" i="1"/>
  <c r="H294" i="1"/>
  <c r="G294" i="1"/>
  <c r="J293" i="1"/>
  <c r="I293" i="1"/>
  <c r="H293" i="1"/>
  <c r="G293" i="1"/>
  <c r="J292" i="1"/>
  <c r="I292" i="1"/>
  <c r="H292" i="1"/>
  <c r="G292" i="1"/>
  <c r="J291" i="1"/>
  <c r="I291" i="1"/>
  <c r="H291" i="1"/>
  <c r="G291" i="1"/>
  <c r="J290" i="1"/>
  <c r="I290" i="1"/>
  <c r="H290" i="1"/>
  <c r="G290" i="1"/>
  <c r="J289" i="1"/>
  <c r="I289" i="1"/>
  <c r="H289" i="1"/>
  <c r="G289" i="1"/>
  <c r="J288" i="1"/>
  <c r="I288" i="1"/>
  <c r="H288" i="1"/>
  <c r="G288" i="1"/>
  <c r="J287" i="1"/>
  <c r="I287" i="1"/>
  <c r="H287" i="1"/>
  <c r="G287" i="1"/>
  <c r="J286" i="1"/>
  <c r="I286" i="1"/>
  <c r="H286" i="1"/>
  <c r="G286" i="1"/>
  <c r="J285" i="1"/>
  <c r="I285" i="1"/>
  <c r="H285" i="1"/>
  <c r="G285" i="1"/>
  <c r="J284" i="1"/>
  <c r="I284" i="1"/>
  <c r="H284" i="1"/>
  <c r="G284" i="1"/>
  <c r="J283" i="1"/>
  <c r="I283" i="1"/>
  <c r="H283" i="1"/>
  <c r="G283" i="1"/>
  <c r="J282" i="1"/>
  <c r="I282" i="1"/>
  <c r="H282" i="1"/>
  <c r="G282" i="1"/>
  <c r="J281" i="1"/>
  <c r="I281" i="1"/>
  <c r="H281" i="1"/>
  <c r="G281" i="1"/>
  <c r="J280" i="1"/>
  <c r="I280" i="1"/>
  <c r="H280" i="1"/>
  <c r="G280" i="1"/>
  <c r="J279" i="1"/>
  <c r="I279" i="1"/>
  <c r="H279" i="1"/>
  <c r="G279" i="1"/>
  <c r="J278" i="1"/>
  <c r="I278" i="1"/>
  <c r="H278" i="1"/>
  <c r="G278" i="1"/>
  <c r="J277" i="1"/>
  <c r="I277" i="1"/>
  <c r="H277" i="1"/>
  <c r="G277" i="1"/>
  <c r="J276" i="1"/>
  <c r="I276" i="1"/>
  <c r="H276" i="1"/>
  <c r="G276" i="1"/>
  <c r="J275" i="1"/>
  <c r="I275" i="1"/>
  <c r="H275" i="1"/>
  <c r="G275" i="1"/>
  <c r="J274" i="1"/>
  <c r="I274" i="1"/>
  <c r="H274" i="1"/>
  <c r="G274" i="1"/>
  <c r="J273" i="1"/>
  <c r="I273" i="1"/>
  <c r="H273" i="1"/>
  <c r="G273" i="1"/>
  <c r="J272" i="1"/>
  <c r="I272" i="1"/>
  <c r="H272" i="1"/>
  <c r="G272" i="1"/>
  <c r="J271" i="1"/>
  <c r="I271" i="1"/>
  <c r="H271" i="1"/>
  <c r="G271" i="1"/>
  <c r="J270" i="1"/>
  <c r="I270" i="1"/>
  <c r="H270" i="1"/>
  <c r="G270" i="1"/>
  <c r="J269" i="1"/>
  <c r="I269" i="1"/>
  <c r="H269" i="1"/>
  <c r="G269" i="1"/>
  <c r="J268" i="1"/>
  <c r="I268" i="1"/>
  <c r="H268" i="1"/>
  <c r="G268" i="1"/>
  <c r="J267" i="1"/>
  <c r="I267" i="1"/>
  <c r="H267" i="1"/>
  <c r="G267" i="1"/>
  <c r="J266" i="1"/>
  <c r="I266" i="1"/>
  <c r="H266" i="1"/>
  <c r="G266" i="1"/>
  <c r="J265" i="1"/>
  <c r="I265" i="1"/>
  <c r="H265" i="1"/>
  <c r="G265" i="1"/>
  <c r="J264" i="1"/>
  <c r="I264" i="1"/>
  <c r="H264" i="1"/>
  <c r="G264" i="1"/>
  <c r="J263" i="1"/>
  <c r="I263" i="1"/>
  <c r="H263" i="1"/>
  <c r="G263" i="1"/>
  <c r="J262" i="1"/>
  <c r="I262" i="1"/>
  <c r="H262" i="1"/>
  <c r="G262" i="1"/>
  <c r="J261" i="1"/>
  <c r="I261" i="1"/>
  <c r="H261" i="1"/>
  <c r="G261" i="1"/>
  <c r="J260" i="1"/>
  <c r="I260" i="1"/>
  <c r="H260" i="1"/>
  <c r="G260" i="1"/>
  <c r="J259" i="1"/>
  <c r="I259" i="1"/>
  <c r="H259" i="1"/>
  <c r="G259" i="1"/>
  <c r="J258" i="1"/>
  <c r="I258" i="1"/>
  <c r="H258" i="1"/>
  <c r="G258" i="1"/>
  <c r="J257" i="1"/>
  <c r="I257" i="1"/>
  <c r="H257" i="1"/>
  <c r="G257" i="1"/>
  <c r="J256" i="1"/>
  <c r="I256" i="1"/>
  <c r="H256" i="1"/>
  <c r="G256" i="1"/>
  <c r="J255" i="1"/>
  <c r="I255" i="1"/>
  <c r="H255" i="1"/>
  <c r="G255" i="1"/>
  <c r="J254" i="1"/>
  <c r="I254" i="1"/>
  <c r="H254" i="1"/>
  <c r="G254" i="1"/>
  <c r="J253" i="1"/>
  <c r="I253" i="1"/>
  <c r="H253" i="1"/>
  <c r="G253" i="1"/>
  <c r="J252" i="1"/>
  <c r="I252" i="1"/>
  <c r="H252" i="1"/>
  <c r="G252" i="1"/>
  <c r="J251" i="1"/>
  <c r="I251" i="1"/>
  <c r="H251" i="1"/>
  <c r="G251" i="1"/>
  <c r="J250" i="1"/>
  <c r="I250" i="1"/>
  <c r="H250" i="1"/>
  <c r="G250" i="1"/>
  <c r="J249" i="1"/>
  <c r="I249" i="1"/>
  <c r="H249" i="1"/>
  <c r="G249" i="1"/>
  <c r="J248" i="1"/>
  <c r="I248" i="1"/>
  <c r="H248" i="1"/>
  <c r="G248" i="1"/>
  <c r="J247" i="1"/>
  <c r="I247" i="1"/>
  <c r="H247" i="1"/>
  <c r="G247" i="1"/>
  <c r="J246" i="1"/>
  <c r="I246" i="1"/>
  <c r="H246" i="1"/>
  <c r="G246" i="1"/>
  <c r="J245" i="1"/>
  <c r="I245" i="1"/>
  <c r="H245" i="1"/>
  <c r="G245" i="1"/>
  <c r="J244" i="1"/>
  <c r="I244" i="1"/>
  <c r="H244" i="1"/>
  <c r="G244" i="1"/>
  <c r="J243" i="1"/>
  <c r="I243" i="1"/>
  <c r="H243" i="1"/>
  <c r="G243" i="1"/>
  <c r="J242" i="1"/>
  <c r="I242" i="1"/>
  <c r="H242" i="1"/>
  <c r="G242" i="1"/>
  <c r="J241" i="1"/>
  <c r="I241" i="1"/>
  <c r="H241" i="1"/>
  <c r="G241" i="1"/>
  <c r="J240" i="1"/>
  <c r="I240" i="1"/>
  <c r="H240" i="1"/>
  <c r="G240" i="1"/>
  <c r="J239" i="1"/>
  <c r="I239" i="1"/>
  <c r="H239" i="1"/>
  <c r="G239" i="1"/>
  <c r="J238" i="1"/>
  <c r="I238" i="1"/>
  <c r="H238" i="1"/>
  <c r="G238" i="1"/>
  <c r="J237" i="1"/>
  <c r="I237" i="1"/>
  <c r="H237" i="1"/>
  <c r="G237" i="1"/>
  <c r="J236" i="1"/>
  <c r="I236" i="1"/>
  <c r="H236" i="1"/>
  <c r="G236" i="1"/>
  <c r="J235" i="1"/>
  <c r="I235" i="1"/>
  <c r="H235" i="1"/>
  <c r="G235" i="1"/>
  <c r="J234" i="1"/>
  <c r="I234" i="1"/>
  <c r="H234" i="1"/>
  <c r="G234" i="1"/>
  <c r="J233" i="1"/>
  <c r="I233" i="1"/>
  <c r="H233" i="1"/>
  <c r="G233" i="1"/>
  <c r="J232" i="1"/>
  <c r="I232" i="1"/>
  <c r="H232" i="1"/>
  <c r="G232" i="1"/>
  <c r="J231" i="1"/>
  <c r="I231" i="1"/>
  <c r="H231" i="1"/>
  <c r="G231" i="1"/>
  <c r="J230" i="1"/>
  <c r="I230" i="1"/>
  <c r="H230" i="1"/>
  <c r="G230" i="1"/>
  <c r="J229" i="1"/>
  <c r="I229" i="1"/>
  <c r="H229" i="1"/>
  <c r="G229" i="1"/>
  <c r="J228" i="1"/>
  <c r="I228" i="1"/>
  <c r="H228" i="1"/>
  <c r="G228" i="1"/>
  <c r="J227" i="1"/>
  <c r="I227" i="1"/>
  <c r="H227" i="1"/>
  <c r="G227" i="1"/>
  <c r="J226" i="1"/>
  <c r="I226" i="1"/>
  <c r="H226" i="1"/>
  <c r="G226" i="1"/>
  <c r="J225" i="1"/>
  <c r="I225" i="1"/>
  <c r="H225" i="1"/>
  <c r="G225" i="1"/>
  <c r="J224" i="1"/>
  <c r="I224" i="1"/>
  <c r="H224" i="1"/>
  <c r="G224" i="1"/>
  <c r="J223" i="1"/>
  <c r="I223" i="1"/>
  <c r="H223" i="1"/>
  <c r="G223" i="1"/>
  <c r="J222" i="1"/>
  <c r="I222" i="1"/>
  <c r="H222" i="1"/>
  <c r="G222" i="1"/>
  <c r="J221" i="1"/>
  <c r="I221" i="1"/>
  <c r="H221" i="1"/>
  <c r="G221" i="1"/>
  <c r="J220" i="1"/>
  <c r="I220" i="1"/>
  <c r="H220" i="1"/>
  <c r="G220" i="1"/>
  <c r="J219" i="1"/>
  <c r="I219" i="1"/>
  <c r="H219" i="1"/>
  <c r="G219" i="1"/>
  <c r="J218" i="1"/>
  <c r="I218" i="1"/>
  <c r="H218" i="1"/>
  <c r="G218" i="1"/>
  <c r="J217" i="1"/>
  <c r="I217" i="1"/>
  <c r="H217" i="1"/>
  <c r="G217" i="1"/>
  <c r="J216" i="1"/>
  <c r="I216" i="1"/>
  <c r="H216" i="1"/>
  <c r="G216" i="1"/>
  <c r="J215" i="1"/>
  <c r="I215" i="1"/>
  <c r="H215" i="1"/>
  <c r="G215" i="1"/>
  <c r="J214" i="1"/>
  <c r="I214" i="1"/>
  <c r="H214" i="1"/>
  <c r="G214" i="1"/>
  <c r="J213" i="1"/>
  <c r="I213" i="1"/>
  <c r="H213" i="1"/>
  <c r="G213" i="1"/>
  <c r="J212" i="1"/>
  <c r="I212" i="1"/>
  <c r="H212" i="1"/>
  <c r="G212" i="1"/>
  <c r="J211" i="1"/>
  <c r="I211" i="1"/>
  <c r="H211" i="1"/>
  <c r="G211" i="1"/>
  <c r="J210" i="1"/>
  <c r="I210" i="1"/>
  <c r="H210" i="1"/>
  <c r="G210" i="1"/>
  <c r="J209" i="1"/>
  <c r="I209" i="1"/>
  <c r="H209" i="1"/>
  <c r="G209" i="1"/>
  <c r="J208" i="1"/>
  <c r="I208" i="1"/>
  <c r="H208" i="1"/>
  <c r="G208" i="1"/>
  <c r="J207" i="1"/>
  <c r="I207" i="1"/>
  <c r="H207" i="1"/>
  <c r="G207" i="1"/>
  <c r="J206" i="1"/>
  <c r="I206" i="1"/>
  <c r="H206" i="1"/>
  <c r="G206" i="1"/>
  <c r="J205" i="1"/>
  <c r="I205" i="1"/>
  <c r="H205" i="1"/>
  <c r="G205" i="1"/>
  <c r="J204" i="1"/>
  <c r="I204" i="1"/>
  <c r="H204" i="1"/>
  <c r="G204" i="1"/>
  <c r="J203" i="1"/>
  <c r="I203" i="1"/>
  <c r="H203" i="1"/>
  <c r="G203" i="1"/>
  <c r="J202" i="1"/>
  <c r="I202" i="1"/>
  <c r="H202" i="1"/>
  <c r="G202" i="1"/>
  <c r="J201" i="1"/>
  <c r="I201" i="1"/>
  <c r="H201" i="1"/>
  <c r="G201" i="1"/>
  <c r="J200" i="1"/>
  <c r="I200" i="1"/>
  <c r="H200" i="1"/>
  <c r="G200" i="1"/>
  <c r="J199" i="1"/>
  <c r="I199" i="1"/>
  <c r="H199" i="1"/>
  <c r="G199" i="1"/>
  <c r="J198" i="1"/>
  <c r="I198" i="1"/>
  <c r="H198" i="1"/>
  <c r="G198" i="1"/>
  <c r="J197" i="1"/>
  <c r="I197" i="1"/>
  <c r="H197" i="1"/>
  <c r="G197" i="1"/>
  <c r="J196" i="1"/>
  <c r="I196" i="1"/>
  <c r="H196" i="1"/>
  <c r="G196" i="1"/>
  <c r="J195" i="1"/>
  <c r="I195" i="1"/>
  <c r="H195" i="1"/>
  <c r="G195" i="1"/>
  <c r="J194" i="1"/>
  <c r="I194" i="1"/>
  <c r="H194" i="1"/>
  <c r="G194" i="1"/>
  <c r="J193" i="1"/>
  <c r="I193" i="1"/>
  <c r="H193" i="1"/>
  <c r="G193" i="1"/>
  <c r="J192" i="1"/>
  <c r="I192" i="1"/>
  <c r="H192" i="1"/>
  <c r="G192" i="1"/>
  <c r="J191" i="1"/>
  <c r="I191" i="1"/>
  <c r="H191" i="1"/>
  <c r="G191" i="1"/>
  <c r="J190" i="1"/>
  <c r="I190" i="1"/>
  <c r="H190" i="1"/>
  <c r="G190" i="1"/>
  <c r="J189" i="1"/>
  <c r="I189" i="1"/>
  <c r="H189" i="1"/>
  <c r="G189" i="1"/>
  <c r="J188" i="1"/>
  <c r="I188" i="1"/>
  <c r="H188" i="1"/>
  <c r="G188" i="1"/>
  <c r="J187" i="1"/>
  <c r="I187" i="1"/>
  <c r="H187" i="1"/>
  <c r="G187" i="1"/>
  <c r="J186" i="1"/>
  <c r="I186" i="1"/>
  <c r="H186" i="1"/>
  <c r="G186" i="1"/>
  <c r="J185" i="1"/>
  <c r="I185" i="1"/>
  <c r="H185" i="1"/>
  <c r="G185" i="1"/>
  <c r="J184" i="1"/>
  <c r="I184" i="1"/>
  <c r="H184" i="1"/>
  <c r="G184" i="1"/>
  <c r="J183" i="1"/>
  <c r="I183" i="1"/>
  <c r="H183" i="1"/>
  <c r="G183" i="1"/>
  <c r="J182" i="1"/>
  <c r="I182" i="1"/>
  <c r="H182" i="1"/>
  <c r="G182" i="1"/>
  <c r="J181" i="1"/>
  <c r="I181" i="1"/>
  <c r="H181" i="1"/>
  <c r="G181" i="1"/>
  <c r="J180" i="1"/>
  <c r="I180" i="1"/>
  <c r="H180" i="1"/>
  <c r="G180" i="1"/>
  <c r="J179" i="1"/>
  <c r="I179" i="1"/>
  <c r="H179" i="1"/>
  <c r="G179" i="1"/>
  <c r="J178" i="1"/>
  <c r="I178" i="1"/>
  <c r="H178" i="1"/>
  <c r="G178" i="1"/>
  <c r="J177" i="1"/>
  <c r="I177" i="1"/>
  <c r="H177" i="1"/>
  <c r="G177" i="1"/>
  <c r="J176" i="1"/>
  <c r="I176" i="1"/>
  <c r="H176" i="1"/>
  <c r="G176" i="1"/>
  <c r="J175" i="1"/>
  <c r="I175" i="1"/>
  <c r="H175" i="1"/>
  <c r="G175" i="1"/>
  <c r="J174" i="1"/>
  <c r="I174" i="1"/>
  <c r="H174" i="1"/>
  <c r="G174" i="1"/>
  <c r="J173" i="1"/>
  <c r="I173" i="1"/>
  <c r="H173" i="1"/>
  <c r="G173" i="1"/>
  <c r="J172" i="1"/>
  <c r="I172" i="1"/>
  <c r="H172" i="1"/>
  <c r="G172" i="1"/>
  <c r="J171" i="1"/>
  <c r="I171" i="1"/>
  <c r="H171" i="1"/>
  <c r="G171" i="1"/>
  <c r="J170" i="1"/>
  <c r="I170" i="1"/>
  <c r="H170" i="1"/>
  <c r="G170" i="1"/>
  <c r="J169" i="1"/>
  <c r="I169" i="1"/>
  <c r="H169" i="1"/>
  <c r="G169" i="1"/>
  <c r="J168" i="1"/>
  <c r="I168" i="1"/>
  <c r="H168" i="1"/>
  <c r="G168" i="1"/>
  <c r="J167" i="1"/>
  <c r="I167" i="1"/>
  <c r="H167" i="1"/>
  <c r="G167" i="1"/>
  <c r="J166" i="1"/>
  <c r="I166" i="1"/>
  <c r="H166" i="1"/>
  <c r="G166" i="1"/>
  <c r="J165" i="1"/>
  <c r="I165" i="1"/>
  <c r="H165" i="1"/>
  <c r="G165" i="1"/>
  <c r="J164" i="1"/>
  <c r="I164" i="1"/>
  <c r="H164" i="1"/>
  <c r="G164" i="1"/>
  <c r="J163" i="1"/>
  <c r="I163" i="1"/>
  <c r="H163" i="1"/>
  <c r="G163" i="1"/>
  <c r="J162" i="1"/>
  <c r="I162" i="1"/>
  <c r="H162" i="1"/>
  <c r="G162" i="1"/>
  <c r="J161" i="1"/>
  <c r="I161" i="1"/>
  <c r="H161" i="1"/>
  <c r="G161" i="1"/>
  <c r="J160" i="1"/>
  <c r="I160" i="1"/>
  <c r="H160" i="1"/>
  <c r="G160" i="1"/>
  <c r="J159" i="1"/>
  <c r="I159" i="1"/>
  <c r="H159" i="1"/>
  <c r="G159" i="1"/>
  <c r="J158" i="1"/>
  <c r="I158" i="1"/>
  <c r="H158" i="1"/>
  <c r="G158" i="1"/>
  <c r="J157" i="1"/>
  <c r="I157" i="1"/>
  <c r="H157" i="1"/>
  <c r="G157" i="1"/>
  <c r="J156" i="1"/>
  <c r="I156" i="1"/>
  <c r="H156" i="1"/>
  <c r="G156" i="1"/>
  <c r="J155" i="1"/>
  <c r="I155" i="1"/>
  <c r="H155" i="1"/>
  <c r="G155" i="1"/>
  <c r="J154" i="1"/>
  <c r="I154" i="1"/>
  <c r="H154" i="1"/>
  <c r="G154" i="1"/>
  <c r="J153" i="1"/>
  <c r="I153" i="1"/>
  <c r="H153" i="1"/>
  <c r="G153" i="1"/>
  <c r="J152" i="1"/>
  <c r="I152" i="1"/>
  <c r="H152" i="1"/>
  <c r="G152" i="1"/>
  <c r="J151" i="1"/>
  <c r="I151" i="1"/>
  <c r="H151" i="1"/>
  <c r="G151" i="1"/>
  <c r="J150" i="1"/>
  <c r="I150" i="1"/>
  <c r="H150" i="1"/>
  <c r="G150" i="1"/>
  <c r="J149" i="1"/>
  <c r="I149" i="1"/>
  <c r="H149" i="1"/>
  <c r="G149" i="1"/>
  <c r="J148" i="1"/>
  <c r="I148" i="1"/>
  <c r="H148" i="1"/>
  <c r="G148" i="1"/>
  <c r="J147" i="1"/>
  <c r="I147" i="1"/>
  <c r="H147" i="1"/>
  <c r="G147" i="1"/>
  <c r="J146" i="1"/>
  <c r="I146" i="1"/>
  <c r="H146" i="1"/>
  <c r="G146" i="1"/>
  <c r="J145" i="1"/>
  <c r="I145" i="1"/>
  <c r="H145" i="1"/>
  <c r="G145" i="1"/>
  <c r="J144" i="1"/>
  <c r="I144" i="1"/>
  <c r="H144" i="1"/>
  <c r="G144" i="1"/>
  <c r="J143" i="1"/>
  <c r="I143" i="1"/>
  <c r="H143" i="1"/>
  <c r="G143" i="1"/>
  <c r="J142" i="1"/>
  <c r="I142" i="1"/>
  <c r="H142" i="1"/>
  <c r="G142" i="1"/>
  <c r="J141" i="1"/>
  <c r="I141" i="1"/>
  <c r="H141" i="1"/>
  <c r="G141" i="1"/>
  <c r="J140" i="1"/>
  <c r="I140" i="1"/>
  <c r="H140" i="1"/>
  <c r="G140" i="1"/>
  <c r="J139" i="1"/>
  <c r="I139" i="1"/>
  <c r="H139" i="1"/>
  <c r="G139" i="1"/>
  <c r="J138" i="1"/>
  <c r="I138" i="1"/>
  <c r="H138" i="1"/>
  <c r="G138" i="1"/>
  <c r="J137" i="1"/>
  <c r="I137" i="1"/>
  <c r="H137" i="1"/>
  <c r="G137" i="1"/>
  <c r="J136" i="1"/>
  <c r="I136" i="1"/>
  <c r="H136" i="1"/>
  <c r="G136" i="1"/>
  <c r="J135" i="1"/>
  <c r="I135" i="1"/>
  <c r="H135" i="1"/>
  <c r="G135" i="1"/>
  <c r="J134" i="1"/>
  <c r="I134" i="1"/>
  <c r="H134" i="1"/>
  <c r="G134" i="1"/>
  <c r="J133" i="1"/>
  <c r="I133" i="1"/>
  <c r="H133" i="1"/>
  <c r="G133" i="1"/>
  <c r="J132" i="1"/>
  <c r="I132" i="1"/>
  <c r="H132" i="1"/>
  <c r="G132" i="1"/>
  <c r="J131" i="1"/>
  <c r="I131" i="1"/>
  <c r="H131" i="1"/>
  <c r="G131" i="1"/>
  <c r="J130" i="1"/>
  <c r="I130" i="1"/>
  <c r="H130" i="1"/>
  <c r="G130" i="1"/>
  <c r="J129" i="1"/>
  <c r="I129" i="1"/>
  <c r="H129" i="1"/>
  <c r="G129" i="1"/>
  <c r="J128" i="1"/>
  <c r="I128" i="1"/>
  <c r="H128" i="1"/>
  <c r="G128" i="1"/>
  <c r="J127" i="1"/>
  <c r="I127" i="1"/>
  <c r="H127" i="1"/>
  <c r="G127" i="1"/>
  <c r="J126" i="1"/>
  <c r="I126" i="1"/>
  <c r="H126" i="1"/>
  <c r="G126" i="1"/>
  <c r="J125" i="1"/>
  <c r="I125" i="1"/>
  <c r="H125" i="1"/>
  <c r="G125" i="1"/>
  <c r="J124" i="1"/>
  <c r="I124" i="1"/>
  <c r="H124" i="1"/>
  <c r="G124" i="1"/>
  <c r="J123" i="1"/>
  <c r="I123" i="1"/>
  <c r="H123" i="1"/>
  <c r="G123" i="1"/>
  <c r="J122" i="1"/>
  <c r="I122" i="1"/>
  <c r="H122" i="1"/>
  <c r="G122" i="1"/>
  <c r="J121" i="1"/>
  <c r="I121" i="1"/>
  <c r="H121" i="1"/>
  <c r="G121" i="1"/>
  <c r="J120" i="1"/>
  <c r="I120" i="1"/>
  <c r="H120" i="1"/>
  <c r="G120" i="1"/>
  <c r="J119" i="1"/>
  <c r="I119" i="1"/>
  <c r="H119" i="1"/>
  <c r="G119" i="1"/>
  <c r="J118" i="1"/>
  <c r="I118" i="1"/>
  <c r="H118" i="1"/>
  <c r="G118" i="1"/>
  <c r="J117" i="1"/>
  <c r="I117" i="1"/>
  <c r="H117" i="1"/>
  <c r="G117" i="1"/>
  <c r="J116" i="1"/>
  <c r="I116" i="1"/>
  <c r="H116" i="1"/>
  <c r="G116" i="1"/>
  <c r="J115" i="1"/>
  <c r="I115" i="1"/>
  <c r="H115" i="1"/>
  <c r="G115" i="1"/>
  <c r="J114" i="1"/>
  <c r="I114" i="1"/>
  <c r="H114" i="1"/>
  <c r="G114" i="1"/>
  <c r="J113" i="1"/>
  <c r="I113" i="1"/>
  <c r="H113" i="1"/>
  <c r="G113" i="1"/>
  <c r="J112" i="1"/>
  <c r="I112" i="1"/>
  <c r="H112" i="1"/>
  <c r="G112" i="1"/>
  <c r="J111" i="1"/>
  <c r="I111" i="1"/>
  <c r="H111" i="1"/>
  <c r="G111" i="1"/>
  <c r="J110" i="1"/>
  <c r="I110" i="1"/>
  <c r="H110" i="1"/>
  <c r="G110" i="1"/>
  <c r="J109" i="1"/>
  <c r="I109" i="1"/>
  <c r="H109" i="1"/>
  <c r="G109" i="1"/>
  <c r="J108" i="1"/>
  <c r="I108" i="1"/>
  <c r="H108" i="1"/>
  <c r="G108" i="1"/>
  <c r="J107" i="1"/>
  <c r="I107" i="1"/>
  <c r="H107" i="1"/>
  <c r="G107" i="1"/>
  <c r="J106" i="1"/>
  <c r="I106" i="1"/>
  <c r="H106" i="1"/>
  <c r="G106" i="1"/>
  <c r="J105" i="1"/>
  <c r="I105" i="1"/>
  <c r="H105" i="1"/>
  <c r="G105" i="1"/>
  <c r="J104" i="1"/>
  <c r="I104" i="1"/>
  <c r="H104" i="1"/>
  <c r="G104" i="1"/>
  <c r="J103" i="1"/>
  <c r="I103" i="1"/>
  <c r="H103" i="1"/>
  <c r="G103" i="1"/>
  <c r="J102" i="1"/>
  <c r="I102" i="1"/>
  <c r="H102" i="1"/>
  <c r="G102" i="1"/>
  <c r="J101" i="1"/>
  <c r="I101" i="1"/>
  <c r="H101" i="1"/>
  <c r="G101" i="1"/>
  <c r="J100" i="1"/>
  <c r="I100" i="1"/>
  <c r="H100" i="1"/>
  <c r="G100" i="1"/>
  <c r="J99" i="1"/>
  <c r="I99" i="1"/>
  <c r="H99" i="1"/>
  <c r="G99" i="1"/>
  <c r="J98" i="1"/>
  <c r="I98" i="1"/>
  <c r="H98" i="1"/>
  <c r="G98" i="1"/>
  <c r="J97" i="1"/>
  <c r="I97" i="1"/>
  <c r="H97" i="1"/>
  <c r="G97" i="1"/>
  <c r="J96" i="1"/>
  <c r="I96" i="1"/>
  <c r="H96" i="1"/>
  <c r="G96" i="1"/>
  <c r="J95" i="1"/>
  <c r="I95" i="1"/>
  <c r="H95" i="1"/>
  <c r="G95" i="1"/>
  <c r="J94" i="1"/>
  <c r="I94" i="1"/>
  <c r="H94" i="1"/>
  <c r="G94" i="1"/>
  <c r="J93" i="1"/>
  <c r="I93" i="1"/>
  <c r="H93" i="1"/>
  <c r="G93" i="1"/>
  <c r="J92" i="1"/>
  <c r="I92" i="1"/>
  <c r="H92" i="1"/>
  <c r="G92" i="1"/>
  <c r="J91" i="1"/>
  <c r="I91" i="1"/>
  <c r="H91" i="1"/>
  <c r="G91" i="1"/>
  <c r="J90" i="1"/>
  <c r="I90" i="1"/>
  <c r="H90" i="1"/>
  <c r="G90" i="1"/>
  <c r="J89" i="1"/>
  <c r="I89" i="1"/>
  <c r="H89" i="1"/>
  <c r="G89" i="1"/>
  <c r="J88" i="1"/>
  <c r="I88" i="1"/>
  <c r="H88" i="1"/>
  <c r="G88" i="1"/>
  <c r="J87" i="1"/>
  <c r="I87" i="1"/>
  <c r="H87" i="1"/>
  <c r="G87" i="1"/>
  <c r="J86" i="1"/>
  <c r="I86" i="1"/>
  <c r="H86" i="1"/>
  <c r="G86" i="1"/>
  <c r="J85" i="1"/>
  <c r="I85" i="1"/>
  <c r="H85" i="1"/>
  <c r="G85" i="1"/>
  <c r="J84" i="1"/>
  <c r="I84" i="1"/>
  <c r="H84" i="1"/>
  <c r="G84" i="1"/>
  <c r="J83" i="1"/>
  <c r="I83" i="1"/>
  <c r="H83" i="1"/>
  <c r="G83" i="1"/>
  <c r="J82" i="1"/>
  <c r="I82" i="1"/>
  <c r="H82" i="1"/>
  <c r="G82" i="1"/>
  <c r="J81" i="1"/>
  <c r="I81" i="1"/>
  <c r="H81" i="1"/>
  <c r="G81" i="1"/>
  <c r="J80" i="1"/>
  <c r="I80" i="1"/>
  <c r="H80" i="1"/>
  <c r="G80" i="1"/>
  <c r="J79" i="1"/>
  <c r="I79" i="1"/>
  <c r="H79" i="1"/>
  <c r="G79" i="1"/>
  <c r="J78" i="1"/>
  <c r="I78" i="1"/>
  <c r="H78" i="1"/>
  <c r="G78" i="1"/>
  <c r="J77" i="1"/>
  <c r="I77" i="1"/>
  <c r="H77" i="1"/>
  <c r="G77" i="1"/>
  <c r="J76" i="1"/>
  <c r="I76" i="1"/>
  <c r="H76" i="1"/>
  <c r="G76" i="1"/>
  <c r="J75" i="1"/>
  <c r="I75" i="1"/>
  <c r="H75" i="1"/>
  <c r="G75" i="1"/>
  <c r="J74" i="1"/>
  <c r="I74" i="1"/>
  <c r="H74" i="1"/>
  <c r="G74" i="1"/>
  <c r="J73" i="1"/>
  <c r="I73" i="1"/>
  <c r="H73" i="1"/>
  <c r="G73" i="1"/>
  <c r="J72" i="1"/>
  <c r="I72" i="1"/>
  <c r="H72" i="1"/>
  <c r="G72" i="1"/>
  <c r="J71" i="1"/>
  <c r="I71" i="1"/>
  <c r="H71" i="1"/>
  <c r="G71" i="1"/>
  <c r="J70" i="1"/>
  <c r="I70" i="1"/>
  <c r="H70" i="1"/>
  <c r="G70" i="1"/>
  <c r="J69" i="1"/>
  <c r="I69" i="1"/>
  <c r="H69" i="1"/>
  <c r="G69" i="1"/>
  <c r="J68" i="1"/>
  <c r="I68" i="1"/>
  <c r="H68" i="1"/>
  <c r="G68" i="1"/>
  <c r="J67" i="1"/>
  <c r="I67" i="1"/>
  <c r="H67" i="1"/>
  <c r="G67" i="1"/>
  <c r="J66" i="1"/>
  <c r="I66" i="1"/>
  <c r="H66" i="1"/>
  <c r="G66" i="1"/>
  <c r="J65" i="1"/>
  <c r="I65" i="1"/>
  <c r="H65" i="1"/>
  <c r="G65" i="1"/>
  <c r="J64" i="1"/>
  <c r="I64" i="1"/>
  <c r="H64" i="1"/>
  <c r="G64" i="1"/>
  <c r="J63" i="1"/>
  <c r="I63" i="1"/>
  <c r="H63" i="1"/>
  <c r="G63" i="1"/>
  <c r="J62" i="1"/>
  <c r="I62" i="1"/>
  <c r="H62" i="1"/>
  <c r="G62" i="1"/>
  <c r="J61" i="1"/>
  <c r="I61" i="1"/>
  <c r="H61" i="1"/>
  <c r="G61" i="1"/>
  <c r="J60" i="1"/>
  <c r="I60" i="1"/>
  <c r="H60" i="1"/>
  <c r="G60" i="1"/>
  <c r="J59" i="1"/>
  <c r="I59" i="1"/>
  <c r="H59" i="1"/>
  <c r="G59" i="1"/>
  <c r="J58" i="1"/>
  <c r="I58" i="1"/>
  <c r="H58" i="1"/>
  <c r="G58" i="1"/>
  <c r="J57" i="1"/>
  <c r="I57" i="1"/>
  <c r="H57" i="1"/>
  <c r="G57" i="1"/>
  <c r="J56" i="1"/>
  <c r="I56" i="1"/>
  <c r="H56" i="1"/>
  <c r="G56" i="1"/>
  <c r="J55" i="1"/>
  <c r="I55" i="1"/>
  <c r="H55" i="1"/>
  <c r="G55" i="1"/>
  <c r="J54" i="1"/>
  <c r="I54" i="1"/>
  <c r="H54" i="1"/>
  <c r="G54" i="1"/>
  <c r="J53" i="1"/>
  <c r="I53" i="1"/>
  <c r="H53" i="1"/>
  <c r="G53" i="1"/>
  <c r="J52" i="1"/>
  <c r="I52" i="1"/>
  <c r="H52" i="1"/>
  <c r="G52" i="1"/>
  <c r="J51" i="1"/>
  <c r="I51" i="1"/>
  <c r="H51" i="1"/>
  <c r="G51" i="1"/>
  <c r="J50" i="1"/>
  <c r="I50" i="1"/>
  <c r="H50" i="1"/>
  <c r="G50" i="1"/>
  <c r="J49" i="1"/>
  <c r="I49" i="1"/>
  <c r="H49" i="1"/>
  <c r="G49" i="1"/>
  <c r="J48" i="1"/>
  <c r="I48" i="1"/>
  <c r="H48" i="1"/>
  <c r="G48" i="1"/>
  <c r="J47" i="1"/>
  <c r="I47" i="1"/>
  <c r="H47" i="1"/>
  <c r="G47" i="1"/>
  <c r="J46" i="1"/>
  <c r="I46" i="1"/>
  <c r="H46" i="1"/>
  <c r="G46" i="1"/>
  <c r="J45" i="1"/>
  <c r="I45" i="1"/>
  <c r="H45" i="1"/>
  <c r="G45" i="1"/>
  <c r="J44" i="1"/>
  <c r="I44" i="1"/>
  <c r="H44" i="1"/>
  <c r="G44" i="1"/>
  <c r="J43" i="1"/>
  <c r="I43" i="1"/>
  <c r="H43" i="1"/>
  <c r="G43" i="1"/>
  <c r="J42" i="1"/>
  <c r="I42" i="1"/>
  <c r="H42" i="1"/>
  <c r="G42" i="1"/>
  <c r="J41" i="1"/>
  <c r="I41" i="1"/>
  <c r="H41" i="1"/>
  <c r="G41" i="1"/>
  <c r="J40" i="1"/>
  <c r="I40" i="1"/>
  <c r="H40" i="1"/>
  <c r="G40" i="1"/>
  <c r="J39" i="1"/>
  <c r="I39" i="1"/>
  <c r="H39" i="1"/>
  <c r="G39" i="1"/>
  <c r="J38" i="1"/>
  <c r="I38" i="1"/>
  <c r="H38" i="1"/>
  <c r="G38" i="1"/>
  <c r="J37" i="1"/>
  <c r="I37" i="1"/>
  <c r="H37" i="1"/>
  <c r="G37" i="1"/>
  <c r="J36" i="1"/>
  <c r="I36" i="1"/>
  <c r="H36" i="1"/>
  <c r="G36" i="1"/>
  <c r="J35" i="1"/>
  <c r="I35" i="1"/>
  <c r="H35" i="1"/>
  <c r="G35" i="1"/>
  <c r="J34" i="1"/>
  <c r="I34" i="1"/>
  <c r="H34" i="1"/>
  <c r="G34" i="1"/>
  <c r="J33" i="1"/>
  <c r="I33" i="1"/>
  <c r="H33" i="1"/>
  <c r="G33" i="1"/>
  <c r="J32" i="1"/>
  <c r="I32" i="1"/>
  <c r="H32" i="1"/>
  <c r="G32" i="1"/>
  <c r="J31" i="1"/>
  <c r="I31" i="1"/>
  <c r="H31" i="1"/>
  <c r="G31" i="1"/>
  <c r="J30" i="1"/>
  <c r="I30" i="1"/>
  <c r="H30" i="1"/>
  <c r="G30" i="1"/>
  <c r="J29" i="1"/>
  <c r="I29" i="1"/>
  <c r="H29" i="1"/>
  <c r="G29" i="1"/>
  <c r="J28" i="1"/>
  <c r="I28" i="1"/>
  <c r="H28" i="1"/>
  <c r="G28" i="1"/>
  <c r="J27" i="1"/>
  <c r="I27" i="1"/>
  <c r="H27" i="1"/>
  <c r="G27" i="1"/>
  <c r="J26" i="1"/>
  <c r="I26" i="1"/>
  <c r="H26" i="1"/>
  <c r="G26" i="1"/>
  <c r="J25" i="1"/>
  <c r="I25" i="1"/>
  <c r="H25" i="1"/>
  <c r="G25" i="1"/>
  <c r="J24" i="1"/>
  <c r="I24" i="1"/>
  <c r="H24" i="1"/>
  <c r="G24" i="1"/>
  <c r="J23" i="1"/>
  <c r="I23" i="1"/>
  <c r="H23" i="1"/>
  <c r="G23" i="1"/>
  <c r="J22" i="1"/>
  <c r="I22" i="1"/>
  <c r="H22" i="1"/>
  <c r="G22" i="1"/>
  <c r="J21" i="1"/>
  <c r="I21" i="1"/>
  <c r="H21" i="1"/>
  <c r="G21" i="1"/>
  <c r="J20" i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2" i="1"/>
  <c r="I12" i="1"/>
  <c r="H12" i="1"/>
  <c r="G12" i="1"/>
  <c r="J11" i="1"/>
  <c r="I11" i="1"/>
  <c r="H11" i="1"/>
  <c r="G11" i="1"/>
  <c r="J10" i="1"/>
  <c r="I10" i="1"/>
  <c r="H10" i="1"/>
  <c r="G10" i="1"/>
  <c r="J9" i="1"/>
  <c r="I9" i="1"/>
  <c r="H9" i="1"/>
  <c r="G9" i="1"/>
  <c r="J8" i="1"/>
  <c r="I8" i="1"/>
  <c r="H8" i="1"/>
  <c r="G8" i="1"/>
  <c r="J7" i="1"/>
  <c r="I7" i="1"/>
  <c r="H7" i="1"/>
  <c r="G7" i="1"/>
  <c r="J6" i="1"/>
  <c r="I6" i="1"/>
  <c r="H6" i="1"/>
  <c r="G6" i="1"/>
  <c r="J5" i="1"/>
  <c r="I5" i="1"/>
  <c r="H5" i="1"/>
  <c r="G5" i="1"/>
  <c r="G470" i="1" l="1"/>
  <c r="G478" i="1"/>
  <c r="G486" i="1"/>
  <c r="G494" i="1"/>
  <c r="G502" i="1"/>
  <c r="G510" i="1"/>
  <c r="G518" i="1"/>
  <c r="G526" i="1"/>
  <c r="G534" i="1"/>
  <c r="G542" i="1"/>
  <c r="G467" i="1"/>
  <c r="G475" i="1"/>
  <c r="G483" i="1"/>
  <c r="G491" i="1"/>
  <c r="G499" i="1"/>
  <c r="G507" i="1"/>
  <c r="G515" i="1"/>
  <c r="G523" i="1"/>
  <c r="G531" i="1"/>
  <c r="G539" i="1"/>
  <c r="I554" i="1"/>
  <c r="G466" i="1"/>
  <c r="G554" i="1" s="1"/>
  <c r="G474" i="1"/>
  <c r="G482" i="1"/>
  <c r="G490" i="1"/>
  <c r="G498" i="1"/>
  <c r="G506" i="1"/>
  <c r="G514" i="1"/>
  <c r="G522" i="1"/>
  <c r="G530" i="1"/>
  <c r="G538" i="1"/>
  <c r="G546" i="1"/>
  <c r="G472" i="1"/>
  <c r="G480" i="1"/>
  <c r="G488" i="1"/>
  <c r="G496" i="1"/>
  <c r="G504" i="1"/>
  <c r="G512" i="1"/>
  <c r="G520" i="1"/>
  <c r="G528" i="1"/>
  <c r="G536" i="1"/>
  <c r="G544" i="1"/>
  <c r="J554" i="1"/>
  <c r="H554" i="1"/>
</calcChain>
</file>

<file path=xl/sharedStrings.xml><?xml version="1.0" encoding="utf-8"?>
<sst xmlns="http://schemas.openxmlformats.org/spreadsheetml/2006/main" count="2199" uniqueCount="1132">
  <si>
    <t>PROGRAMA MUNICIPALIZADO 2019 PINAL DE AMOLES</t>
  </si>
  <si>
    <t>FOLIO</t>
  </si>
  <si>
    <t>NOMBRE</t>
  </si>
  <si>
    <t>UNIDAD DE MEDIDA</t>
  </si>
  <si>
    <t>CANTIDAD</t>
  </si>
  <si>
    <t xml:space="preserve"> CONCEPTO SOLICITADO</t>
  </si>
  <si>
    <t>INVERSION TOTAL</t>
  </si>
  <si>
    <t>SUBSIDIO</t>
  </si>
  <si>
    <t>APOYO ESTATAL</t>
  </si>
  <si>
    <t>APOYO MUNICIPAL</t>
  </si>
  <si>
    <t>APORTACIÓN PRODUCTOR</t>
  </si>
  <si>
    <t>DRJ-PA-001</t>
  </si>
  <si>
    <t>PATRICIO AGUAS GARCIA</t>
  </si>
  <si>
    <t>PIEZA</t>
  </si>
  <si>
    <t>ÁRBOLES FRUTALES</t>
  </si>
  <si>
    <t>DRJ-PA-002</t>
  </si>
  <si>
    <t>AGUEDA GONZALEZ MENDOZA</t>
  </si>
  <si>
    <t>DRJ-PA-003</t>
  </si>
  <si>
    <t>HUMBERTO AVILA GONZALEZ</t>
  </si>
  <si>
    <t>DRJ-PA-004</t>
  </si>
  <si>
    <t>RUBEN VELAZQUEZ GUERRERO</t>
  </si>
  <si>
    <t>DRJ-PA-005</t>
  </si>
  <si>
    <t>MA. JUSTINA MARIBEL GARCIA SANCHEZ</t>
  </si>
  <si>
    <t>DRJ-PA-006</t>
  </si>
  <si>
    <t>SULPICIO AVILA MORENO</t>
  </si>
  <si>
    <t>DRJ-PA-007</t>
  </si>
  <si>
    <t>YENET RESENDIZ ZARAZUA</t>
  </si>
  <si>
    <t>DRJ-PA-008</t>
  </si>
  <si>
    <t>GABRIEL MARTINEZ MAQUEDA</t>
  </si>
  <si>
    <t>DRJ-PA-009</t>
  </si>
  <si>
    <t>MARIA DEL ROSARIO ADRIANA YAÑEZ RIOS</t>
  </si>
  <si>
    <t>DRJ-PA-010</t>
  </si>
  <si>
    <t>MA. GENOVEBA BOCANEGRA RESENDIZ</t>
  </si>
  <si>
    <t>DRJ-PA-011</t>
  </si>
  <si>
    <t>MARIA LOURDES GARCIA GARCIA</t>
  </si>
  <si>
    <t>DRJ-PA-012</t>
  </si>
  <si>
    <t>CELIA HERNANDEZ GUERRRERO</t>
  </si>
  <si>
    <t>DRJ-PA-013</t>
  </si>
  <si>
    <t>EVODIO MENDIOLA RAMIREZ</t>
  </si>
  <si>
    <t>DRJ-PA-014</t>
  </si>
  <si>
    <t>MARCOS ANTONIO ZUÑIGA ESPINOZA</t>
  </si>
  <si>
    <t>DRJ-PA-015</t>
  </si>
  <si>
    <t>OBDULIA RUIZ SANCHEZ</t>
  </si>
  <si>
    <t>DRJ-PA-016</t>
  </si>
  <si>
    <t>FRANCISCA CRUZ SANCHEZ</t>
  </si>
  <si>
    <t>DRJ-PA-017</t>
  </si>
  <si>
    <t>JORGE ANDRES LEÁL HERNANDEZ</t>
  </si>
  <si>
    <t>DRJ-PA-018</t>
  </si>
  <si>
    <t>SALOMON VELASQUEZ  GARCIA</t>
  </si>
  <si>
    <t>DRJ-PA-019</t>
  </si>
  <si>
    <t>LUCIA AGUILAR YAÑEZ</t>
  </si>
  <si>
    <t>DRJ-PA-020</t>
  </si>
  <si>
    <t>DELFINO MARTINEZ GUERRERO</t>
  </si>
  <si>
    <t>DRJ-PA-021</t>
  </si>
  <si>
    <t>NOE MEJIA REYES</t>
  </si>
  <si>
    <t>DRJ-PA-022</t>
  </si>
  <si>
    <t>LADISLAO VEGA RESENDIZ</t>
  </si>
  <si>
    <t>DRJ-PA-023</t>
  </si>
  <si>
    <t>HERLINDA MELCHOR AGUAS</t>
  </si>
  <si>
    <t>DRJ-PA-024</t>
  </si>
  <si>
    <t>J. MIGUEL FLORES ESPINOZA</t>
  </si>
  <si>
    <t>DRJ-PA-025</t>
  </si>
  <si>
    <t>SAUL GARCIA AGUAS</t>
  </si>
  <si>
    <t>DRJ-PA-026</t>
  </si>
  <si>
    <t>GABRIEL AGUILAR MAQUEDA</t>
  </si>
  <si>
    <t>DRJ-PA-027</t>
  </si>
  <si>
    <t>ISIDRO SANCHEZ MONTOYA</t>
  </si>
  <si>
    <t>ROLLO</t>
  </si>
  <si>
    <t>MANGUERA DE 1" CED. 40</t>
  </si>
  <si>
    <t>DRJ-PA-028</t>
  </si>
  <si>
    <t>VICTO R RESENDIZ  GONZALEZ</t>
  </si>
  <si>
    <t>MANGUERA DE 3/4" CED. 40</t>
  </si>
  <si>
    <t>DRJ-PA-029</t>
  </si>
  <si>
    <t>MA. MAGDALENA SANCHEZ OLVERA</t>
  </si>
  <si>
    <t>MANGUERA DE 1/2" CED. 40</t>
  </si>
  <si>
    <t>DRJ-PA-030</t>
  </si>
  <si>
    <t>JUAN MANUEL YAÑEZ GUERRERO</t>
  </si>
  <si>
    <t>DRJ-PA-031</t>
  </si>
  <si>
    <t>NOHEMI BARRERA GUERRERO</t>
  </si>
  <si>
    <t>DRJ-PA-032</t>
  </si>
  <si>
    <t xml:space="preserve">ANGELICA MARTINEZ DOMINGUES </t>
  </si>
  <si>
    <t>DRJ-PA-033</t>
  </si>
  <si>
    <t xml:space="preserve">LAZARO LUGO GONZALEZ </t>
  </si>
  <si>
    <t>DRJ-PA-034</t>
  </si>
  <si>
    <t xml:space="preserve">ESTEBAN VIGIL ECHAVARRIA </t>
  </si>
  <si>
    <t>DRJ-PA-035</t>
  </si>
  <si>
    <t>FORTUNATO GUILLEN RESENDIZ</t>
  </si>
  <si>
    <t>DRJ-PA-036</t>
  </si>
  <si>
    <t>MARTINA FLORES LEON</t>
  </si>
  <si>
    <t>DRJ-PA-037</t>
  </si>
  <si>
    <t>GRISELDA HERNANDEZ DIAZ</t>
  </si>
  <si>
    <t>DRJ-PA-038</t>
  </si>
  <si>
    <t>GILBERTO VIGIL GUERRERO</t>
  </si>
  <si>
    <t>PQTE</t>
  </si>
  <si>
    <t>DESPENSA AGROPECUARIA No. 2</t>
  </si>
  <si>
    <t>DRJ-PA-039</t>
  </si>
  <si>
    <t>ROBERTO RAMIREZ VELAZQUEZ</t>
  </si>
  <si>
    <t>DESPENSA AGROPECUARIA No. 3</t>
  </si>
  <si>
    <t>DRJ-PA-040</t>
  </si>
  <si>
    <t>JOEL ALVARADO BADILLO</t>
  </si>
  <si>
    <t>DRJ-PA-041</t>
  </si>
  <si>
    <t>GARCIELA ALVARDO AGUILAR</t>
  </si>
  <si>
    <t>DRJ-PA-042</t>
  </si>
  <si>
    <t>CLARA OLVERA ESTRADA</t>
  </si>
  <si>
    <t>DRJ-PA-043</t>
  </si>
  <si>
    <t>MICAELA GARCIA OLGUIN</t>
  </si>
  <si>
    <t>ESTUFA ECOLÓGICA</t>
  </si>
  <si>
    <t>DRJ-PA-044</t>
  </si>
  <si>
    <t>ANGELINA RINCON PALACIOS</t>
  </si>
  <si>
    <t>DRJ-PA-045</t>
  </si>
  <si>
    <t>MARIA CARMEN GUTIERREZ SANCHEZ</t>
  </si>
  <si>
    <t>DRJ-PA-046</t>
  </si>
  <si>
    <t>LUCIA SANTOS RIOS</t>
  </si>
  <si>
    <t>DRJ-PA-047</t>
  </si>
  <si>
    <t>MARIBEL GUDIÑO GARCIA</t>
  </si>
  <si>
    <t>DRJ-PA-048</t>
  </si>
  <si>
    <t>MA. ISABEL AIDA GONZALEZ CARRANZA</t>
  </si>
  <si>
    <t>DRJ-PA-049</t>
  </si>
  <si>
    <t>OLGA RESENDIZ BRISEÑO</t>
  </si>
  <si>
    <t>DRJ-PA-050</t>
  </si>
  <si>
    <t>VIRGINIA GARCIA OLGUIN</t>
  </si>
  <si>
    <t>DRJ-PA-051</t>
  </si>
  <si>
    <t>MARIA JOSE OSUNA PEREZ</t>
  </si>
  <si>
    <t>DRJ-PA-052</t>
  </si>
  <si>
    <t>AUREA GARCIA MARTINEZ</t>
  </si>
  <si>
    <t>DRJ-PA-053</t>
  </si>
  <si>
    <t>DRJ-PA-054</t>
  </si>
  <si>
    <t>SAUL LEAL VILLANUEVA</t>
  </si>
  <si>
    <t>DRJ-PA-055</t>
  </si>
  <si>
    <t>MA. CONSUELO AGUAS GUZMAN</t>
  </si>
  <si>
    <t>DRJ-PA-056</t>
  </si>
  <si>
    <t>MA. DEL SOCORRO MEJIA HERNANDEZ</t>
  </si>
  <si>
    <t>DRJ-PA-057</t>
  </si>
  <si>
    <t>MANUEL GUZMAN VENCES</t>
  </si>
  <si>
    <t>DRJ-PA-058</t>
  </si>
  <si>
    <t>MARIO MONTOYA GARCIA</t>
  </si>
  <si>
    <t>DRJ-PA-059</t>
  </si>
  <si>
    <t>MA. ALBERTA MONTOYA GARCIA</t>
  </si>
  <si>
    <t>DRJ-PA-060</t>
  </si>
  <si>
    <t>ROSA GARCIA NARVAES</t>
  </si>
  <si>
    <t>DRJ-PA-061</t>
  </si>
  <si>
    <t>MARÍA DEL CARMEN PEREZ MARTINEZ</t>
  </si>
  <si>
    <t>MOLINO DE NIXTAMAL</t>
  </si>
  <si>
    <t>DRJ-PA-062</t>
  </si>
  <si>
    <t>ROSALINA VELAZQUEZ CORIA</t>
  </si>
  <si>
    <t>DRJ-PA-063</t>
  </si>
  <si>
    <t>IRMA RESENDIZ AGUAS</t>
  </si>
  <si>
    <t>MOLINO DE NIXTAMAL MANUAL</t>
  </si>
  <si>
    <t>DRJ-PA-064</t>
  </si>
  <si>
    <t xml:space="preserve">ANAYELI ECHAVARRIA AGUILAR </t>
  </si>
  <si>
    <t>DRJ-PA-065</t>
  </si>
  <si>
    <t xml:space="preserve">MA. TRANSITO BRAVO RAMIREZ </t>
  </si>
  <si>
    <t>DRJ-PA-066</t>
  </si>
  <si>
    <t xml:space="preserve">FRANCISCA GUTIERREZ AGUILAR </t>
  </si>
  <si>
    <t>DRJ-PA-067</t>
  </si>
  <si>
    <t>MARTHA YOLANDA MONROY MARTINEZ</t>
  </si>
  <si>
    <t>DRJ-PA-068</t>
  </si>
  <si>
    <t>MA. BERENICE RINCON CARRANZA</t>
  </si>
  <si>
    <t>DRJ-PA-069</t>
  </si>
  <si>
    <t>GUDELIA GUERRERO OLGUIN</t>
  </si>
  <si>
    <t>DRJ-PA-070</t>
  </si>
  <si>
    <t>OFELIA NUEVO GUERRERO</t>
  </si>
  <si>
    <t>DRJ-PA-071</t>
  </si>
  <si>
    <t xml:space="preserve">LORENA RESENDIZ LUGO </t>
  </si>
  <si>
    <t>DRJ-PA-072</t>
  </si>
  <si>
    <t xml:space="preserve">SUSANA VASQUEZ AGUILAR </t>
  </si>
  <si>
    <t>DRJ-PA-073</t>
  </si>
  <si>
    <t xml:space="preserve">MARIA CONCEPCION OLGUIN MENDOZA </t>
  </si>
  <si>
    <t>DRJ-PA-074</t>
  </si>
  <si>
    <t>MA. ARACELI PICHARDO ESPINOZA</t>
  </si>
  <si>
    <t>DRJ-PA-075</t>
  </si>
  <si>
    <t xml:space="preserve">MA. SILVIA GARCIA MONTOYA </t>
  </si>
  <si>
    <t>DRJ-PA-076</t>
  </si>
  <si>
    <t xml:space="preserve">MARIA LUISA MONTOYA MONTOYA </t>
  </si>
  <si>
    <t>DRJ-PA-077</t>
  </si>
  <si>
    <t>MARIA REYNA ALVARADO GARCIA</t>
  </si>
  <si>
    <t>DRJ-PA-078</t>
  </si>
  <si>
    <t>DRJ-PA-079</t>
  </si>
  <si>
    <t>RAFAELA SANCHEZ RAMIREZ</t>
  </si>
  <si>
    <t>DRJ-PA-080</t>
  </si>
  <si>
    <t xml:space="preserve">SEVERIANO AGUILAR MONTOYA </t>
  </si>
  <si>
    <t>MOLINO DE NIXTAMAL A GASOLINA</t>
  </si>
  <si>
    <t>DRJ-PA-081</t>
  </si>
  <si>
    <t>AURELIA PACHECO HERNANDEZ</t>
  </si>
  <si>
    <t>DRJ-PA-082</t>
  </si>
  <si>
    <t>ZENAIDA EUSTOLIA SANCHEZ OLVERA</t>
  </si>
  <si>
    <t>DRJ-PA-083</t>
  </si>
  <si>
    <t>HILDA  SANTOS HERNANDEZ</t>
  </si>
  <si>
    <t>DRJ-PA-084</t>
  </si>
  <si>
    <t xml:space="preserve">MA. DEL CARMEN MARTINEZ RESENDIZ </t>
  </si>
  <si>
    <t>DRJ-PA-085</t>
  </si>
  <si>
    <t xml:space="preserve">EMMA GARCIA RESENDIZ </t>
  </si>
  <si>
    <t>DRJ-PA-086</t>
  </si>
  <si>
    <t>SILVIA GARCIA MARTINEZ</t>
  </si>
  <si>
    <t>DRJ-PA-087</t>
  </si>
  <si>
    <t>AGUEDA MENDOZA BRISEÑO</t>
  </si>
  <si>
    <t>MOLINO DE NIXTAMAL Y GRANOS DE MESA</t>
  </si>
  <si>
    <t>DRJ-PA-088</t>
  </si>
  <si>
    <t xml:space="preserve">ROSA MARIA GONZALEZ MENDOZA </t>
  </si>
  <si>
    <t>DRJ-PA-089</t>
  </si>
  <si>
    <t>MA. ANGELA GUERRERO GUDIÑO</t>
  </si>
  <si>
    <t>DRJ-PA-090</t>
  </si>
  <si>
    <t xml:space="preserve">ARMANDO YAÑEZ MARTINEZ </t>
  </si>
  <si>
    <t>DRJ-PA-091</t>
  </si>
  <si>
    <t xml:space="preserve">MARIA DEL ROSARIO VILLAR  GARCIA </t>
  </si>
  <si>
    <t>DRJ-PA-092</t>
  </si>
  <si>
    <t xml:space="preserve">MARIA HERMELINDA RESENDIZ MONTOYA </t>
  </si>
  <si>
    <t>DRJ-PA-093</t>
  </si>
  <si>
    <t xml:space="preserve">MA. FIDELINA AGUAS VEGA </t>
  </si>
  <si>
    <t>DRJ-PA-094</t>
  </si>
  <si>
    <t>ROSA MA. SERRANO GUTIERREZ</t>
  </si>
  <si>
    <t>DRJ-PA-095</t>
  </si>
  <si>
    <t>EPIFANIA GAZPAR BENITEZ</t>
  </si>
  <si>
    <t>DRJ-PA-096</t>
  </si>
  <si>
    <t xml:space="preserve">ISIDRO MENDOZA MENDOZA </t>
  </si>
  <si>
    <t>DRJ-PA-097</t>
  </si>
  <si>
    <t xml:space="preserve">HILARIA MENDOZA ALMARAZ </t>
  </si>
  <si>
    <t>DRJ-PA-098</t>
  </si>
  <si>
    <t xml:space="preserve">CRISTINA GERRERO CHAVEZ </t>
  </si>
  <si>
    <t>DRJ-PA-099</t>
  </si>
  <si>
    <t xml:space="preserve">GERMAN CHAVEZ GONZALEZ </t>
  </si>
  <si>
    <t>DRJ-PA-100</t>
  </si>
  <si>
    <t xml:space="preserve">MARÍA PAULA BENITES ERNANDEZ </t>
  </si>
  <si>
    <t>DRJ-PA-101</t>
  </si>
  <si>
    <t xml:space="preserve">MA. SIMPLICIA SALDIVAR HERNANDEZ </t>
  </si>
  <si>
    <t>DRJ-PA-102</t>
  </si>
  <si>
    <t xml:space="preserve">NANCY IVETTE SALDIVAR CHAVEZ </t>
  </si>
  <si>
    <t>DRJ-PA-103</t>
  </si>
  <si>
    <t xml:space="preserve">TOMASA YAÑEZ GARCIA </t>
  </si>
  <si>
    <t>DRJ-PA-104</t>
  </si>
  <si>
    <t xml:space="preserve">ERICA YAÑEZ OLVERA </t>
  </si>
  <si>
    <t>DRJ-PA-105</t>
  </si>
  <si>
    <t xml:space="preserve">ROSALINA GONZALEZ VIGIL </t>
  </si>
  <si>
    <t>DRJ-PA-106</t>
  </si>
  <si>
    <t xml:space="preserve">MA. INES SANCHEZ GUTIERREZ </t>
  </si>
  <si>
    <t>DRJ-PA-107</t>
  </si>
  <si>
    <t xml:space="preserve">MA. CARMEN SANCHEZ GARCIA </t>
  </si>
  <si>
    <t>DRJ-PA-108</t>
  </si>
  <si>
    <t xml:space="preserve">EUSTOLIA MEJIA REYES </t>
  </si>
  <si>
    <t>DRJ-PA-109</t>
  </si>
  <si>
    <t xml:space="preserve">MARIELA ESTRADA MENDOZA </t>
  </si>
  <si>
    <t>DRJ-PA-110</t>
  </si>
  <si>
    <t>MA. ROSA AGUAS BRISEÑO</t>
  </si>
  <si>
    <t>DRJ-PA-111</t>
  </si>
  <si>
    <t xml:space="preserve">ANA MARIA MORENO ESPINOZA </t>
  </si>
  <si>
    <t>DRJ-PA-112</t>
  </si>
  <si>
    <t xml:space="preserve">MA. CRISTINA RUIZ LEAL </t>
  </si>
  <si>
    <t>DRJ-PA-113</t>
  </si>
  <si>
    <t>MA. DOLORES LOPEZ CAPUCHINO</t>
  </si>
  <si>
    <t>DRJ-PA-114</t>
  </si>
  <si>
    <t>MA. ESTELA LEON GARCIA</t>
  </si>
  <si>
    <t>DRJ-PA-115</t>
  </si>
  <si>
    <t>MA. GUADALUPE  VELAZQUEZ LOPEZ</t>
  </si>
  <si>
    <t>DRJ-PA-116</t>
  </si>
  <si>
    <t>MA. LUCERITO HERNANDEZ MEDINA</t>
  </si>
  <si>
    <t>DRJ-PA-117</t>
  </si>
  <si>
    <t xml:space="preserve">MA. TERESA ESPINOZA RUIZ </t>
  </si>
  <si>
    <t>DRJ-PA-119</t>
  </si>
  <si>
    <t xml:space="preserve">ADELAIDA MEJIA REYES </t>
  </si>
  <si>
    <t>DRJ-PA-120</t>
  </si>
  <si>
    <t xml:space="preserve">JOSEFINA TREJO GUTIERREZ </t>
  </si>
  <si>
    <t>DRJ-PA-121</t>
  </si>
  <si>
    <t xml:space="preserve">IGNACIA REGINA GUERRERO SUÑIGA </t>
  </si>
  <si>
    <t>DRJ-PA-122</t>
  </si>
  <si>
    <t>MARGARITA AMALIA MENDOZA  BRISEÑO</t>
  </si>
  <si>
    <t>DRJ-PA-123</t>
  </si>
  <si>
    <t>VIRGINIA VEGA GARCIA</t>
  </si>
  <si>
    <t>DRJ-PA-124</t>
  </si>
  <si>
    <t xml:space="preserve">AMONARIA MARIN SALINAZ </t>
  </si>
  <si>
    <t>DRJ-PA-125</t>
  </si>
  <si>
    <t xml:space="preserve">EVA MENDOZA PEREZ </t>
  </si>
  <si>
    <t>DRJ-PA-126</t>
  </si>
  <si>
    <t xml:space="preserve">GABRIELA MENDOZA SANCHEZ </t>
  </si>
  <si>
    <t>DRJ-PA-127</t>
  </si>
  <si>
    <t xml:space="preserve">GUILLERMO NUEVO MEJIA </t>
  </si>
  <si>
    <t>DRJ-PA-128</t>
  </si>
  <si>
    <t xml:space="preserve">YOLANDA BLANCO RINCON </t>
  </si>
  <si>
    <t>DRJ-PA-129</t>
  </si>
  <si>
    <t xml:space="preserve">MONICA MONTOYA AGULAR </t>
  </si>
  <si>
    <t>DRJ-PA-130</t>
  </si>
  <si>
    <t xml:space="preserve">MA. LEONORILDA MONTOYA AGUILAR </t>
  </si>
  <si>
    <t>DRJ-PA-131</t>
  </si>
  <si>
    <t>SILVIA RAMIREZ HERNANDEZ</t>
  </si>
  <si>
    <t>DRJ-PA-132</t>
  </si>
  <si>
    <t>GERMANA CHAVEZ SALDIVAR</t>
  </si>
  <si>
    <t>DRJ-PA-133</t>
  </si>
  <si>
    <t xml:space="preserve">BERTA OLVERA MACARIO </t>
  </si>
  <si>
    <t>DRJ-PA-134</t>
  </si>
  <si>
    <t xml:space="preserve">EVA MARTINEZ GERRERO </t>
  </si>
  <si>
    <t>DRJ-PA-135</t>
  </si>
  <si>
    <t xml:space="preserve">ABEL TREJO BARRERA </t>
  </si>
  <si>
    <t>DRJ-PA-136</t>
  </si>
  <si>
    <t xml:space="preserve">ELISEO GARCIA RESENDIZ </t>
  </si>
  <si>
    <t>DRJ-PA-137</t>
  </si>
  <si>
    <t>HILDA ALVARADO LOPEZ</t>
  </si>
  <si>
    <t>DRJ-PA-138</t>
  </si>
  <si>
    <t>MA. DOLORES AVILA RAMIREZ</t>
  </si>
  <si>
    <t>DRJ-PA-139</t>
  </si>
  <si>
    <t>MA. DOLORES  BOLAÑOS RUBIO</t>
  </si>
  <si>
    <t>DRJ-PA-140</t>
  </si>
  <si>
    <t>RUBEN RESENDIZ HERNANDEZ</t>
  </si>
  <si>
    <t>DESBROZADORA</t>
  </si>
  <si>
    <t>DRJ-PA-141</t>
  </si>
  <si>
    <t xml:space="preserve">ESTELA GUARDADO SANCHEZ </t>
  </si>
  <si>
    <t>DRJ-PA-144</t>
  </si>
  <si>
    <t xml:space="preserve">MA. DE JESUS ALVARADO GARCIA </t>
  </si>
  <si>
    <t>DRJ-PA-145</t>
  </si>
  <si>
    <t xml:space="preserve">MA. DEL CARMEN GARCIA RAMIREZ </t>
  </si>
  <si>
    <t>DRJ-PA-146</t>
  </si>
  <si>
    <t xml:space="preserve">MA. FELICIANA RESENDIZ GONZALEZ </t>
  </si>
  <si>
    <t>DRJ-PA-147</t>
  </si>
  <si>
    <t xml:space="preserve">MARIA MORENO CAMACHO </t>
  </si>
  <si>
    <t>DRJ-PA-148</t>
  </si>
  <si>
    <t xml:space="preserve">SEVERIANA MONTOYA GARCIA </t>
  </si>
  <si>
    <t>DRJ-PA-149</t>
  </si>
  <si>
    <t>ROSALBA GARCIA BLANCO</t>
  </si>
  <si>
    <t>COPIA DE CREDENCIAL NO COINCIDE CON NOMBRE DE SOLICITANTE</t>
  </si>
  <si>
    <t>DRJ-PA-150</t>
  </si>
  <si>
    <t>MARIA CONCEPCION  GARAY RAMIREZ</t>
  </si>
  <si>
    <t>DRJ-PA-151</t>
  </si>
  <si>
    <t xml:space="preserve">ROSALBA RESENDIZ RAMIREZ </t>
  </si>
  <si>
    <t>DRJ-PA-152</t>
  </si>
  <si>
    <t xml:space="preserve">ENCARNACION BAUTISTA GUILLEN </t>
  </si>
  <si>
    <t>DRJ-PA-153</t>
  </si>
  <si>
    <t xml:space="preserve">FELIPA MARTINEZ MENDOZA </t>
  </si>
  <si>
    <t>DRJ-PA-154</t>
  </si>
  <si>
    <t xml:space="preserve">AMADA TREJO CORIA </t>
  </si>
  <si>
    <t>DRJ-PA-155</t>
  </si>
  <si>
    <t xml:space="preserve">JUANA  ALVARADO MARTINEZ </t>
  </si>
  <si>
    <t>DRJ-PA-156</t>
  </si>
  <si>
    <t>MA. ANGELA BAUTISTA SANCHEZ</t>
  </si>
  <si>
    <t>DRJ-PA-157</t>
  </si>
  <si>
    <t xml:space="preserve">MARIA DEL CARMEN SANCHEZ CASTILLO </t>
  </si>
  <si>
    <t>DRJ-PA-158</t>
  </si>
  <si>
    <t xml:space="preserve">MARIELA MARTINEZ MADERO </t>
  </si>
  <si>
    <t>DRJ-PA-159</t>
  </si>
  <si>
    <t xml:space="preserve">VIRGINIA DE LA CRUZ CHAVEZ </t>
  </si>
  <si>
    <t>DRJ-PA-160</t>
  </si>
  <si>
    <t xml:space="preserve">MARBELLA MEJIA CARBAJAL </t>
  </si>
  <si>
    <t>DRJ-PA-161</t>
  </si>
  <si>
    <t xml:space="preserve">REBECA AVILA RAMIREZ </t>
  </si>
  <si>
    <t>DRJ-PA-162</t>
  </si>
  <si>
    <t xml:space="preserve">DORA VAZQUEZ ESPITIA </t>
  </si>
  <si>
    <t>DRJ-PA-163</t>
  </si>
  <si>
    <t>ALICIA ALCALA VAZQUEZ</t>
  </si>
  <si>
    <t>DRJ-PA-164</t>
  </si>
  <si>
    <t>DOMINGA ESPINOZA BOLAÑOS</t>
  </si>
  <si>
    <t>DRJ-PA-165</t>
  </si>
  <si>
    <t>LUCIA RESENDIZ RIVERA</t>
  </si>
  <si>
    <t>DRJ-PA-166</t>
  </si>
  <si>
    <t>YADIRA  GARCIA PEREZ</t>
  </si>
  <si>
    <t>DRJ-PA-167</t>
  </si>
  <si>
    <t>OBDULIA MONROY MEJÍA</t>
  </si>
  <si>
    <t>DRJ-PA-168</t>
  </si>
  <si>
    <t>LUIS HERNANDEZ RESENDIZ</t>
  </si>
  <si>
    <t>DRJ-PA-170</t>
  </si>
  <si>
    <t xml:space="preserve">MA. DE LOS ANGELES AGUILLON MARTINEZ </t>
  </si>
  <si>
    <t>DRJ-PA-171</t>
  </si>
  <si>
    <t xml:space="preserve">ESPERANZA HERNANDEZ VAZQUEZ </t>
  </si>
  <si>
    <t>DRJ-PA-172</t>
  </si>
  <si>
    <t>MA. DE LOS ANGELEZ MARTINEZ MARTINEZ</t>
  </si>
  <si>
    <t>DRJ-PA-173</t>
  </si>
  <si>
    <t>ESPERANZA RAMIREZ  MUÑOZ</t>
  </si>
  <si>
    <t>DRJ-PA-174</t>
  </si>
  <si>
    <t>NANCY NEREIDA HERRERA ARJONA</t>
  </si>
  <si>
    <t>DRJ-PA-175</t>
  </si>
  <si>
    <t>DAVID CRUZ MONROY</t>
  </si>
  <si>
    <t>DRJ-PA-176</t>
  </si>
  <si>
    <t xml:space="preserve">RAFAELA AGUAS CARBAJAL </t>
  </si>
  <si>
    <t>DRJ-PA-177</t>
  </si>
  <si>
    <t>MA. DE JESUS ALVAREZ CAMACHO</t>
  </si>
  <si>
    <t xml:space="preserve">PICADORA PARA FORRAJE </t>
  </si>
  <si>
    <t>DRJ-PA-178</t>
  </si>
  <si>
    <t>MARIANA MARTINEZ MEJIA</t>
  </si>
  <si>
    <t>DRJ-PA-179</t>
  </si>
  <si>
    <t>AGUSTINA  CHAVERO AGUILLON</t>
  </si>
  <si>
    <t>DRJ-PA-180</t>
  </si>
  <si>
    <t>MARIA  DEL CARMEN AGUILAR  GONZALEZ</t>
  </si>
  <si>
    <t>DRJ-PA-181</t>
  </si>
  <si>
    <t>MA. EVELIA LOPEZ ALVARADO</t>
  </si>
  <si>
    <t>DRJ-PA-182</t>
  </si>
  <si>
    <t>MA. MARIBEL ALVARADO  ROSAS</t>
  </si>
  <si>
    <t>DRJ-PA-183</t>
  </si>
  <si>
    <t>ROSA LOPEZ MARTINEZ</t>
  </si>
  <si>
    <t>DRJ-PA-184</t>
  </si>
  <si>
    <t>ROSA RUIZ JIMENEZ</t>
  </si>
  <si>
    <t>DRJ-PA-185</t>
  </si>
  <si>
    <t>YESENIA LOPEZ AGUILAR</t>
  </si>
  <si>
    <t>DRJ-PA-186</t>
  </si>
  <si>
    <t xml:space="preserve">SANTOS CRUZ MELCHOR </t>
  </si>
  <si>
    <t>DRJ-PA-187</t>
  </si>
  <si>
    <t xml:space="preserve">MARIELA MELCHOR CORIA </t>
  </si>
  <si>
    <t>DRJ-PA-188</t>
  </si>
  <si>
    <t xml:space="preserve">ALBERTINA FLORES LINARES </t>
  </si>
  <si>
    <t>DRJ-PA-189</t>
  </si>
  <si>
    <t xml:space="preserve">HERMINIA MEJIA GUDIÑO </t>
  </si>
  <si>
    <t>DRJ-PA-190</t>
  </si>
  <si>
    <t xml:space="preserve">VIRGINIA ARTEAGA GONZALEZ </t>
  </si>
  <si>
    <t>DRJ-PA-191</t>
  </si>
  <si>
    <t xml:space="preserve">MA. BELEN SAENZ LEAL </t>
  </si>
  <si>
    <t>DRJ-PA-192</t>
  </si>
  <si>
    <t>MA. ADELINA LEAL ROSALES</t>
  </si>
  <si>
    <t>DRJ-PA-193</t>
  </si>
  <si>
    <t xml:space="preserve">LUISA CECILIA ORDUÑA OSORNIO </t>
  </si>
  <si>
    <t>DRJ-PA-194</t>
  </si>
  <si>
    <t>AURORA MARTINEZ RESEDIZ</t>
  </si>
  <si>
    <t>DRJ-PA-195</t>
  </si>
  <si>
    <t xml:space="preserve">ANTONIO MORADO BOCANEGRA </t>
  </si>
  <si>
    <t>DRJ-PA-196</t>
  </si>
  <si>
    <t>INOCENTE ZUÑIGA LANDAVERDE</t>
  </si>
  <si>
    <t>DRJ-PA-197</t>
  </si>
  <si>
    <t>MARIA DEL SOCORRO HERNANDEZ  BAUTISTA</t>
  </si>
  <si>
    <t>TINACO 1,100 LTS</t>
  </si>
  <si>
    <t>DRJ-PA-198</t>
  </si>
  <si>
    <t>ANGELINA ALVAREZ HERNANDEZ</t>
  </si>
  <si>
    <t>TINACO 2,500 LTS</t>
  </si>
  <si>
    <t>DRJ-PA-199</t>
  </si>
  <si>
    <t>BEATRIZ HERNANDEZ BAUTISTA</t>
  </si>
  <si>
    <t>DRJ-PA-200</t>
  </si>
  <si>
    <t>AGUSTINA IBARRA RIVERA</t>
  </si>
  <si>
    <t>DRJ-PA-201</t>
  </si>
  <si>
    <t>CLARA RIVERA  RAMIREZ</t>
  </si>
  <si>
    <t>DRJ-PA-202</t>
  </si>
  <si>
    <t>JULITA  CASIANO FLORES</t>
  </si>
  <si>
    <t>DRJ-PA-203</t>
  </si>
  <si>
    <t>ANTONIA GARAY RAMIREZ</t>
  </si>
  <si>
    <t>DRJ-PA-204</t>
  </si>
  <si>
    <t>CANDELARIO ORTIZ MENDOZA</t>
  </si>
  <si>
    <t>DRJ-PA-205</t>
  </si>
  <si>
    <t>IRMA  GUDIÑO GARCIA</t>
  </si>
  <si>
    <t>DRJ-PA-206</t>
  </si>
  <si>
    <t>MA. DEL CARMEN  LAZARO MENDOZA</t>
  </si>
  <si>
    <t>DRJ-PA-207</t>
  </si>
  <si>
    <t>MARIA FELIZ AGUILAR</t>
  </si>
  <si>
    <t>DRJ-PA-208</t>
  </si>
  <si>
    <t>J. REFUGIO VIAY RINCON</t>
  </si>
  <si>
    <t>DRJ-PA-209</t>
  </si>
  <si>
    <t>ANGELICA OLGUIN TEVERA</t>
  </si>
  <si>
    <t>DRJ-PA-210</t>
  </si>
  <si>
    <t>LUCIA VIAY OLGUIN</t>
  </si>
  <si>
    <t>DRJ-PA-211</t>
  </si>
  <si>
    <t>J. ABRAHAM LUGO GUERRERO</t>
  </si>
  <si>
    <t>DRJ-PA-212</t>
  </si>
  <si>
    <t>ESPIRIDION VEGA AGUILAR</t>
  </si>
  <si>
    <t>DRJ-PA-213</t>
  </si>
  <si>
    <t>MA. FELIZ LOPEZ GONZALEZ</t>
  </si>
  <si>
    <t>DRJ-PA-214</t>
  </si>
  <si>
    <t>EZEQUIEL LOPEZ AGUILAR</t>
  </si>
  <si>
    <t>DRJ-PA-215</t>
  </si>
  <si>
    <t>MA. REYES  GONZALEZ CRUZ</t>
  </si>
  <si>
    <t>DRJ-PA-216</t>
  </si>
  <si>
    <t>ANA LAURA AGUILAR MELCHOR</t>
  </si>
  <si>
    <t>DRJ-PA-217</t>
  </si>
  <si>
    <t>ESTHELA FLOR CAMPOS</t>
  </si>
  <si>
    <t>DRJ-PA-218</t>
  </si>
  <si>
    <t>REYMUNDO VEGA AGUILAR</t>
  </si>
  <si>
    <t>DRJ-PA-219</t>
  </si>
  <si>
    <t>JQUELINA RINCON GARCIA</t>
  </si>
  <si>
    <t>DRJ-PA-220</t>
  </si>
  <si>
    <t>ELENA  LAZARO  MENDOZA</t>
  </si>
  <si>
    <t>DRJ-PA-221</t>
  </si>
  <si>
    <t>ELIONOR  GONZLEZ GONZALEZ</t>
  </si>
  <si>
    <t>DRJ-PA-222</t>
  </si>
  <si>
    <t>LORENA MARIN  MORALES</t>
  </si>
  <si>
    <t>DRJ-PA-223</t>
  </si>
  <si>
    <t>M. TERESA RESENDIZ VEGA</t>
  </si>
  <si>
    <t>DRJ-PA-224</t>
  </si>
  <si>
    <t>HUMBERO LAZARO RODRIGUEZ</t>
  </si>
  <si>
    <t>DRJ-PA-225</t>
  </si>
  <si>
    <t>COSME PONCE LAZARO</t>
  </si>
  <si>
    <t>DRJ-PA-226</t>
  </si>
  <si>
    <t>DAVID OLGUIN GUZMAN</t>
  </si>
  <si>
    <t>DRJ-PA-227</t>
  </si>
  <si>
    <t>ABERTANO VEGA RESENDIZ</t>
  </si>
  <si>
    <t>DRJ-PA-228</t>
  </si>
  <si>
    <t>JUAN RESENDIZ AGUILAR</t>
  </si>
  <si>
    <t>DRJ-PA-229</t>
  </si>
  <si>
    <t>MARIA CAROLINA GARCIA  MELCHOR</t>
  </si>
  <si>
    <t>DRJ-PA-230</t>
  </si>
  <si>
    <t>MARIA DEL ROSARIO  DE LA CRUZ AGUILAR</t>
  </si>
  <si>
    <t>DRJ-PA-231</t>
  </si>
  <si>
    <t>MARIA VILLEDA HERNANDEZ</t>
  </si>
  <si>
    <t>DRJ-PA-232</t>
  </si>
  <si>
    <t>MARIA ISABEL RESENDIZ BALDERAS</t>
  </si>
  <si>
    <t>DRJ-PA-233</t>
  </si>
  <si>
    <t>EUSTOLIA  BALDERAS RUIZ</t>
  </si>
  <si>
    <t>DRJ-PA-234</t>
  </si>
  <si>
    <t>MA. ELENA MARTINEZ MARTINEZ</t>
  </si>
  <si>
    <t>DRJ-PA-235</t>
  </si>
  <si>
    <t>MARIA ESTHER MEJIA AGUAS</t>
  </si>
  <si>
    <t>DRJ-PA-236</t>
  </si>
  <si>
    <t>JOSE ALEJANDRO GUERRERO MARTINEZ</t>
  </si>
  <si>
    <t>DRJ-PA-237</t>
  </si>
  <si>
    <t>ANA LUCIA AGUILAR MONTOYA</t>
  </si>
  <si>
    <t>DRJ-PA-238</t>
  </si>
  <si>
    <t>ANDREA SANCHEZ AVILA</t>
  </si>
  <si>
    <t>DRJ-PA-239</t>
  </si>
  <si>
    <t>OLGA ELDA PEREZ  MONTOYA</t>
  </si>
  <si>
    <t>DRJ-PA-240</t>
  </si>
  <si>
    <t>JOSÉ ARTURO GARCÍA CRUZ</t>
  </si>
  <si>
    <t>DRJ-PA-241</t>
  </si>
  <si>
    <t>BEATRIZ RIVERA VILLA</t>
  </si>
  <si>
    <t>TINACO 5,000 LTS</t>
  </si>
  <si>
    <t>DRJ-PA-242</t>
  </si>
  <si>
    <t>J. CONCEPCION VELAZQUEZ GUERRERO</t>
  </si>
  <si>
    <t>DRJ-PA-243</t>
  </si>
  <si>
    <t>LUIS ARMANDO MORENO ESPINO</t>
  </si>
  <si>
    <t>DRJ-PA-244</t>
  </si>
  <si>
    <t>MARIA ARACELI  MORENO MORALES</t>
  </si>
  <si>
    <t>DRJ-PA-245</t>
  </si>
  <si>
    <t>ENIT GALMICH TEUREL</t>
  </si>
  <si>
    <t>DRJ-PA-246</t>
  </si>
  <si>
    <t>LUIS CARLOS MORENO MORALES</t>
  </si>
  <si>
    <t>DRJ-PA-247</t>
  </si>
  <si>
    <t>MA. ALBERTA  AGUILAR SANCHEZ</t>
  </si>
  <si>
    <t>DRJ-PA-248</t>
  </si>
  <si>
    <t>CRISTINA ARRIAGA LANDAVERDE</t>
  </si>
  <si>
    <t>DRJ-PA-249</t>
  </si>
  <si>
    <t>MA. DE LOURDES LANDAVERDE LOPEZ</t>
  </si>
  <si>
    <t>DRJ-PA-250</t>
  </si>
  <si>
    <t>CLEMENCIA SANTOS AGUILAR</t>
  </si>
  <si>
    <t>DRJ-PA-251</t>
  </si>
  <si>
    <t>DRJ-PA-252</t>
  </si>
  <si>
    <t>ROSA GUTIERREZ GONZALEZ</t>
  </si>
  <si>
    <t>DRJ-PA-253</t>
  </si>
  <si>
    <t>ESPERANZA RINCON GARCIA</t>
  </si>
  <si>
    <t>DRJ-PA-254</t>
  </si>
  <si>
    <t>MARIA VICTORIA GARCIA GUERRERO</t>
  </si>
  <si>
    <t>DRJ-PA-255</t>
  </si>
  <si>
    <t>JOSEFINA ESPERANZA GONZALEZ</t>
  </si>
  <si>
    <t>DRJ-PA-256</t>
  </si>
  <si>
    <t>EDUVIGUES AGUAS MELCHOR</t>
  </si>
  <si>
    <t>DRJ-PA-257</t>
  </si>
  <si>
    <t>SERGIO GARCIA GONZALEZ</t>
  </si>
  <si>
    <t>DRJ-PA-258</t>
  </si>
  <si>
    <t>MARIA REMEDIOS HERNANDEZ GUERRERO</t>
  </si>
  <si>
    <t>DRJ-PA-259</t>
  </si>
  <si>
    <t>LINO SANCHEZ MEJIA</t>
  </si>
  <si>
    <t>DRJ-PA-260</t>
  </si>
  <si>
    <t>RUBEN HERRERA GONZALEZ</t>
  </si>
  <si>
    <t>DRJ-PA-261</t>
  </si>
  <si>
    <t>RAQUEL HERNANDEZ SANCHEZ</t>
  </si>
  <si>
    <t>DRJ-PA-262</t>
  </si>
  <si>
    <t>MARIA EDITH BARRON GARCIA</t>
  </si>
  <si>
    <t>DRJ-PA-263</t>
  </si>
  <si>
    <t>ANCILDA GALLEJOS UGALDE</t>
  </si>
  <si>
    <t>DRJ-PA-264</t>
  </si>
  <si>
    <t>MACARIA SANCHEZ MATA</t>
  </si>
  <si>
    <t>DRJ-PA-265</t>
  </si>
  <si>
    <t xml:space="preserve">MRIA SOLEDAD UGALDE GONZALEZ </t>
  </si>
  <si>
    <t>DRJ-PA-266</t>
  </si>
  <si>
    <t>LEONCIO  SANCHEZ MATA</t>
  </si>
  <si>
    <t>DRJ-PA-267</t>
  </si>
  <si>
    <t>JUAN GARCIAS SANCHEZ</t>
  </si>
  <si>
    <t>DRJ-PA-268</t>
  </si>
  <si>
    <t>TEOFILA MEJOA MARTINEZ</t>
  </si>
  <si>
    <t>DRJ-PA-269</t>
  </si>
  <si>
    <t>JUAN GARCIA ANGELES</t>
  </si>
  <si>
    <t>DRJ-PA-270</t>
  </si>
  <si>
    <t>PEDRO PONCE TREJO</t>
  </si>
  <si>
    <t>DRJ-PA-271</t>
  </si>
  <si>
    <t>MISAEL  OLOVERA OLVERA</t>
  </si>
  <si>
    <t>DRJ-PA-272</t>
  </si>
  <si>
    <t>MARIBEL SALDIVAR GONZALEZ</t>
  </si>
  <si>
    <t>DRJ-PA-273</t>
  </si>
  <si>
    <t>PONCIANO MONROY SEGURA</t>
  </si>
  <si>
    <t>DRJ-PA-274</t>
  </si>
  <si>
    <t>MA. DEL CARMEN ALVARADO GUDIÑO</t>
  </si>
  <si>
    <t>DRJ-PA-275</t>
  </si>
  <si>
    <t>JOSE SANTOS MAQUEDA ANGELES</t>
  </si>
  <si>
    <t>DRJ-PA-276</t>
  </si>
  <si>
    <t>ANDREA RAMIREZ TAVERA</t>
  </si>
  <si>
    <t>DRJ-PA-277</t>
  </si>
  <si>
    <t>VICTORIA RAMIREZ ANGELES</t>
  </si>
  <si>
    <t>DRJ-PA-278</t>
  </si>
  <si>
    <t>CATALINA ANGELES GONZALEZ</t>
  </si>
  <si>
    <t>DRJ-PA-279</t>
  </si>
  <si>
    <t>SARA AGUILAR RAMIREZ</t>
  </si>
  <si>
    <t>DRJ-PA-280</t>
  </si>
  <si>
    <t>ISABEL GONZALEZ MO7RAN</t>
  </si>
  <si>
    <t>DRJ-PA-281</t>
  </si>
  <si>
    <t>MARIA CONCEPCION MENDIOLA RAMIREZ</t>
  </si>
  <si>
    <t>DRJ-PA-282</t>
  </si>
  <si>
    <t>EMELIA ALVARADO PEREZ</t>
  </si>
  <si>
    <t>DRJ-PA-283</t>
  </si>
  <si>
    <t>VENESA MORAN MENDIOLA</t>
  </si>
  <si>
    <t>DRJ-PA-284</t>
  </si>
  <si>
    <t>DELFINA MALDONADO TORRES</t>
  </si>
  <si>
    <t>DRJ-PA-285</t>
  </si>
  <si>
    <t>AURELIA TORRES ROMERO</t>
  </si>
  <si>
    <t>DRJ-PA-286</t>
  </si>
  <si>
    <t>MARIA DE LA LUZ  LEDESMA  RESENDIZ</t>
  </si>
  <si>
    <t>DRJ-PA-287</t>
  </si>
  <si>
    <t>MARIA REBECA LEDESMA ZEA</t>
  </si>
  <si>
    <t>DRJ-PA-288</t>
  </si>
  <si>
    <t>MARIA DEL CARMEN ESPINOZA GARCIA</t>
  </si>
  <si>
    <t>DRJ-PA-289</t>
  </si>
  <si>
    <t>EUSTOQUIA REYES MONTOYA</t>
  </si>
  <si>
    <t>DRJ-PA-290</t>
  </si>
  <si>
    <t>ILDA BLANCO GONZALEZ</t>
  </si>
  <si>
    <t>DRJ-PA-291</t>
  </si>
  <si>
    <t>MA. HERLINDA MENDOZA MARIN</t>
  </si>
  <si>
    <t>DRJ-PA-292</t>
  </si>
  <si>
    <t>JOSE MANUEL BRISEÑO AGUAS</t>
  </si>
  <si>
    <t>TINACO 10,000 LTS</t>
  </si>
  <si>
    <t>DRJ-PA-293</t>
  </si>
  <si>
    <t>MARISELA BARRERA IBARRA</t>
  </si>
  <si>
    <t>DRJ-PA-294</t>
  </si>
  <si>
    <t>MA. DEL CARMEN VEGA SANCHEZ</t>
  </si>
  <si>
    <t>DRJ-PA-295</t>
  </si>
  <si>
    <t>JUANA VILLEDA ANGELES</t>
  </si>
  <si>
    <t>DRJ-PA-296</t>
  </si>
  <si>
    <t>ISMAEL CHAVEZ UGALDE</t>
  </si>
  <si>
    <t>DRJ-PA-297</t>
  </si>
  <si>
    <t>SOLEDAD GARCIA MENDOZA</t>
  </si>
  <si>
    <t>DRJ-PA-298</t>
  </si>
  <si>
    <t>ADRIANA JIMENEZ RIVERA</t>
  </si>
  <si>
    <t>DRJ-PA-299</t>
  </si>
  <si>
    <t xml:space="preserve">SARA GUERRERO GARCIA </t>
  </si>
  <si>
    <t>DRJ-PA-300</t>
  </si>
  <si>
    <t>VIRGINIA AVILA GONZALEZ</t>
  </si>
  <si>
    <t>DRJ-PA-301</t>
  </si>
  <si>
    <t>GILDARDO MENDOZA BRISEÑO</t>
  </si>
  <si>
    <t>DRJ-PA-302</t>
  </si>
  <si>
    <t>YOLANDA ESPINOSA HERNANDEZ</t>
  </si>
  <si>
    <t>DRJ-PA-303</t>
  </si>
  <si>
    <t>FERNANDA MEJIA</t>
  </si>
  <si>
    <t>DRJ-PA-304</t>
  </si>
  <si>
    <t>ARACELI GARCIA HERNANDEZ</t>
  </si>
  <si>
    <t>DRJ-PA-305</t>
  </si>
  <si>
    <t xml:space="preserve">ORALIA RESENDIZ MARTINEZ </t>
  </si>
  <si>
    <t>DRJ-PA-306</t>
  </si>
  <si>
    <t>MANUELA REYES MARTINEZ</t>
  </si>
  <si>
    <t>DRJ-PA-307</t>
  </si>
  <si>
    <t>VANESSA LEON  TORRES</t>
  </si>
  <si>
    <t>DRJ-PA-308</t>
  </si>
  <si>
    <t>DANIEL CUBBERTO ALVAREZ MARTINEZ</t>
  </si>
  <si>
    <t>DRJ-PA-309</t>
  </si>
  <si>
    <t>ALBERTO MENDOZA GARCIA</t>
  </si>
  <si>
    <t>DRJ-PA-310</t>
  </si>
  <si>
    <t>RUBEN LEAL  VILLANUEVA</t>
  </si>
  <si>
    <t>DRJ-PA-311</t>
  </si>
  <si>
    <t>TOMAS SANCHEZ HERNANDEZ</t>
  </si>
  <si>
    <t>DRJ-PA-312</t>
  </si>
  <si>
    <t>ROCIO ALCALA  GARCIA</t>
  </si>
  <si>
    <t>DRJ-PA-313</t>
  </si>
  <si>
    <t>EFIGENIA ESPINOZA  HERNANDEZ</t>
  </si>
  <si>
    <t>DRJ-PA-314</t>
  </si>
  <si>
    <t>ELISEO CARMEN ESTARDA OLVERA</t>
  </si>
  <si>
    <t>DRJ-PA-315</t>
  </si>
  <si>
    <t>ALICIA  HERMELINDA  ZUÑIGA  MARTINEZ</t>
  </si>
  <si>
    <t>DRJ-PA-316</t>
  </si>
  <si>
    <t>AGUSTINA AGUILAR OLJVERA</t>
  </si>
  <si>
    <t>DRJ-PA-317</t>
  </si>
  <si>
    <t>SUSANA  BLADERAS TREJO</t>
  </si>
  <si>
    <t>DRJ-PA-318</t>
  </si>
  <si>
    <t>MARIA MARTINEZ ALCALA</t>
  </si>
  <si>
    <t>DRJ-PA-319</t>
  </si>
  <si>
    <t>JUANA ALVAREZ MORALES</t>
  </si>
  <si>
    <t>DRJ-PA-320</t>
  </si>
  <si>
    <t>BERNARDINA ALCALA RIVERA</t>
  </si>
  <si>
    <t>DRJ-PA-321</t>
  </si>
  <si>
    <t>ZENAIDA ALVAREZ MONTOYA</t>
  </si>
  <si>
    <t>DRJ-PA-322</t>
  </si>
  <si>
    <t>ELIZABETH GARCIA  SANCHEZ</t>
  </si>
  <si>
    <t>DRJ-PA-323</t>
  </si>
  <si>
    <t>MOISES GARCIA LOPEZ</t>
  </si>
  <si>
    <t>DRJ-PA-324</t>
  </si>
  <si>
    <t>PAULA HERNANDEZ GARCIA</t>
  </si>
  <si>
    <t>DRJ-PA-325</t>
  </si>
  <si>
    <t>JAIME GARCIA LNDAVERDE</t>
  </si>
  <si>
    <t>DRJ-PA-326</t>
  </si>
  <si>
    <t>MA. LUISA  MONTOYA MONTOYA</t>
  </si>
  <si>
    <t>DRJ-PA-327</t>
  </si>
  <si>
    <t>MA. GUADALUPE  SANCHEZ MARTINEZ</t>
  </si>
  <si>
    <t>DRJ-PA-328</t>
  </si>
  <si>
    <t>MARIA TERESA SANTOS ALVARADO</t>
  </si>
  <si>
    <t>DRJ-PA-329</t>
  </si>
  <si>
    <t>ANGELICA OJEGA RAMIREZ</t>
  </si>
  <si>
    <t>DRJ-PA-330</t>
  </si>
  <si>
    <t>MAURICIO CHAVEZ CASINO</t>
  </si>
  <si>
    <t>DRJ-PA-331</t>
  </si>
  <si>
    <t>MA. DEL ROSARIO LEDESMA RESENDIZ</t>
  </si>
  <si>
    <t>DRJ-PA-332</t>
  </si>
  <si>
    <t>MA. ELENA SANCHEZ</t>
  </si>
  <si>
    <t>DRJ-PA-333</t>
  </si>
  <si>
    <t>MARIA GRISELDA ESPINOZA GARCIA</t>
  </si>
  <si>
    <t>DRJ-PA-334</t>
  </si>
  <si>
    <t>ROSA ISELA ALCALA  SANCHEZ</t>
  </si>
  <si>
    <t>DRJ-PA-335</t>
  </si>
  <si>
    <t>ALEJANDRA REYES IBARRA</t>
  </si>
  <si>
    <t>DRJ-PA-336</t>
  </si>
  <si>
    <t>MA. DEL REFUGIO  SANCHEZ LANDAVERDE</t>
  </si>
  <si>
    <t>DRJ-PA-337</t>
  </si>
  <si>
    <t>IRINEO JOEL  GARCIA CARRANZA</t>
  </si>
  <si>
    <t>DRJ-PA-338</t>
  </si>
  <si>
    <t>ESTEBAN GARAY RAMIREZ</t>
  </si>
  <si>
    <t>DRJ-PA-339</t>
  </si>
  <si>
    <t>JORGE ESPINOZA OLVERA</t>
  </si>
  <si>
    <t>DRJ-PA-340</t>
  </si>
  <si>
    <t>REYNA MARTINEZ IBARRA</t>
  </si>
  <si>
    <t>DRJ-PA-341</t>
  </si>
  <si>
    <t>SEIMEON CHAVERO CHAVERO</t>
  </si>
  <si>
    <t>DRJ-PA-342</t>
  </si>
  <si>
    <t>LAZARA  AVILA ALVARADO</t>
  </si>
  <si>
    <t>DRJ-PA-343</t>
  </si>
  <si>
    <t>MA. GUADALUPE CHAVEZ PICHARDO</t>
  </si>
  <si>
    <t>DRJ-PA-344</t>
  </si>
  <si>
    <t>MA. GUADALUPE OLVERA VEGA</t>
  </si>
  <si>
    <t>DRJ-PA-345</t>
  </si>
  <si>
    <t>CAMELIA VELAZQUEZ ESTRADA</t>
  </si>
  <si>
    <t>DRJ-PA-346</t>
  </si>
  <si>
    <t>MA. ESMERALDA  AGUILAR MAQUEDA</t>
  </si>
  <si>
    <t>DRJ-PA-347</t>
  </si>
  <si>
    <t>MA. LETICIA  MONTOYA MEJIA</t>
  </si>
  <si>
    <t>DRJ-PA-348</t>
  </si>
  <si>
    <t>OMAR  HERNANDEZ  ESPINOZA</t>
  </si>
  <si>
    <t>DRJ-PA-349</t>
  </si>
  <si>
    <t>BRENDA BERENICE  RESENDIZ</t>
  </si>
  <si>
    <t>DRJ-PA-350</t>
  </si>
  <si>
    <t>MA. LILIA AGUILAR VELAZQUEZ</t>
  </si>
  <si>
    <t>DRJ-PA-351</t>
  </si>
  <si>
    <t>MARICELA  GONZALEZ VEGA</t>
  </si>
  <si>
    <t>DRJ-PA-352</t>
  </si>
  <si>
    <t>MA. CRISTINA HERNANDEZ RAMIREZ</t>
  </si>
  <si>
    <t>DRJ-PA-353</t>
  </si>
  <si>
    <t>CESILIA MEJIA REYES</t>
  </si>
  <si>
    <t>DRJ-PA-354</t>
  </si>
  <si>
    <t>HERMINIA SÁNCHEZ VILLEDA</t>
  </si>
  <si>
    <t>DRJ-PA-355</t>
  </si>
  <si>
    <t>ODILIA SANCHEZ VILLEDA</t>
  </si>
  <si>
    <t>DRJ-PA-356</t>
  </si>
  <si>
    <t>FLOR MAQUEDA MONROY</t>
  </si>
  <si>
    <t>DRJ-PA-357</t>
  </si>
  <si>
    <t>ENRIQUE MORALES MARTINEZ</t>
  </si>
  <si>
    <t>DRJ-PA-358</t>
  </si>
  <si>
    <t>FRANCISCO RINCON GARCIA</t>
  </si>
  <si>
    <t>DRJ-PA-359</t>
  </si>
  <si>
    <t>BERTA OLVERA MACARIO</t>
  </si>
  <si>
    <t>DRJ-PA-360</t>
  </si>
  <si>
    <t>J. ANTONIO AGUILAR RAMIREZ</t>
  </si>
  <si>
    <t>DRJ-PA-361</t>
  </si>
  <si>
    <t>IMELDA MARIN MENDOZA</t>
  </si>
  <si>
    <t>DRJ-PA-362</t>
  </si>
  <si>
    <t>GABRIELA AGUAS SANCHEZ</t>
  </si>
  <si>
    <t>DRJ-PA-363</t>
  </si>
  <si>
    <t>JAVIER RUIZ ROSAS</t>
  </si>
  <si>
    <t>OBRA</t>
  </si>
  <si>
    <t>CONSTRUCCIÓN DE CORRAL DE MANEJO GANADERO</t>
  </si>
  <si>
    <t>DRJ-PA-364</t>
  </si>
  <si>
    <t>EFREN ANTONIO GONZALEZ SILVA</t>
  </si>
  <si>
    <t>DRJ-PA-365</t>
  </si>
  <si>
    <t>JACQUELINA MARTINEZ OLGUIN</t>
  </si>
  <si>
    <t>DRJ-PA-366</t>
  </si>
  <si>
    <t>FAUSTO MARTINEZ CHAVARRIA</t>
  </si>
  <si>
    <t>MOCHILA ASPERSORA</t>
  </si>
  <si>
    <t>PAQUETE</t>
  </si>
  <si>
    <t>PAQUETE DE FERTILIDAD EN SUELO</t>
  </si>
  <si>
    <t>DRJ-PA-367</t>
  </si>
  <si>
    <t>LUIS VELAZQUEZ GUERRERO</t>
  </si>
  <si>
    <t>DRJ-PA-368</t>
  </si>
  <si>
    <t>ADOLFO MEJIA MARTINEZ</t>
  </si>
  <si>
    <t>DRJ-PA-369</t>
  </si>
  <si>
    <t>ANTONIA MENDOZA VAZQUEZ</t>
  </si>
  <si>
    <t>DRJ-PA-370</t>
  </si>
  <si>
    <t>DANIELA SANCHEZ GARCIA</t>
  </si>
  <si>
    <t>DRJ-PA-371</t>
  </si>
  <si>
    <t>ANA MARIA NIETO MEJIA</t>
  </si>
  <si>
    <t>DRJ-PA-372</t>
  </si>
  <si>
    <t>J. DOLORES RUIZ JIMENEZ</t>
  </si>
  <si>
    <t>DRJ-PA-373</t>
  </si>
  <si>
    <t>JOSE REFUGIO CRUZ GARCIA</t>
  </si>
  <si>
    <t>DRJ-PA-374</t>
  </si>
  <si>
    <t>LUCERO NAHI GARCIA GARCIA</t>
  </si>
  <si>
    <t>DRJ-PA-375</t>
  </si>
  <si>
    <t>ADELA NIETO GARCIA</t>
  </si>
  <si>
    <t>DRJ-PA-376</t>
  </si>
  <si>
    <t>ADAN RAMIREZ MELCHOR</t>
  </si>
  <si>
    <t>DRJ-PA-377</t>
  </si>
  <si>
    <t>CIPRIANA RESENDIZ SANTOS</t>
  </si>
  <si>
    <t>DRJ-PA-378</t>
  </si>
  <si>
    <t>MATILDE RESENDIZ MARTINEZ</t>
  </si>
  <si>
    <t>DRJ-PA-380</t>
  </si>
  <si>
    <t>MA. ANITA GUERRERO CHAVEZ</t>
  </si>
  <si>
    <t>DRJ-PA-381</t>
  </si>
  <si>
    <t>MIGUEL ANGEL MORADO LOPEZ</t>
  </si>
  <si>
    <t>DRJ-PA-382</t>
  </si>
  <si>
    <t>BENITO OLVERA FUENTES</t>
  </si>
  <si>
    <t>DRJ-PA-383</t>
  </si>
  <si>
    <t>VICTOR RESENDIZ GONZALEZ</t>
  </si>
  <si>
    <t>DRJ-PA-384</t>
  </si>
  <si>
    <t>M. BUENA VENTURA MONTOYA VEGA</t>
  </si>
  <si>
    <t>DRJ-PA-385</t>
  </si>
  <si>
    <t>REYNA ZARAZUA  RESENDIZ</t>
  </si>
  <si>
    <t>DRJ-PA-386</t>
  </si>
  <si>
    <t>MA. CELSA PEIDAD  ESPINOZA MARTINEZ</t>
  </si>
  <si>
    <t>DRJ-PA-387</t>
  </si>
  <si>
    <t>ALEJANDRO SANTOS CRUZ</t>
  </si>
  <si>
    <t>DRJ-PA-388</t>
  </si>
  <si>
    <t>PAULINA SANCHEZ AVILA</t>
  </si>
  <si>
    <t>DRJ-PA-389</t>
  </si>
  <si>
    <t>JOSEFINA CARBAJAL BARRERA</t>
  </si>
  <si>
    <t>DRJ-PA-390</t>
  </si>
  <si>
    <t>IRINEA CASIANO CASIANO</t>
  </si>
  <si>
    <t>DRJ-PA-391</t>
  </si>
  <si>
    <t>JUANA JULIA ESPINOZA HERNNADEZ</t>
  </si>
  <si>
    <t>DRJ-PA-392</t>
  </si>
  <si>
    <t>MA. DE LOS ANGELES  AGUILLON MARTINEZX</t>
  </si>
  <si>
    <t>DRJ-PA-393</t>
  </si>
  <si>
    <t>ELIA SANCHEZ VERGAS</t>
  </si>
  <si>
    <t>DRJ-PA-394</t>
  </si>
  <si>
    <t>MARTHA GARCIA PAZ</t>
  </si>
  <si>
    <t>DRJ-PA-395</t>
  </si>
  <si>
    <t>MACRINA RESENDIZ RAMIREZ</t>
  </si>
  <si>
    <t>DRJ-PA-396</t>
  </si>
  <si>
    <t>MA. DEL PILAR HERNANDEZ MARTINEZ</t>
  </si>
  <si>
    <t>DRJ-PA-397</t>
  </si>
  <si>
    <t>GABRIELA  HERNANDEZ RESENDIZ</t>
  </si>
  <si>
    <t>DRJ-PA-398</t>
  </si>
  <si>
    <t>MA. BELGICA RESENDIZ ESPINOZA</t>
  </si>
  <si>
    <t>DRJ-PA-399</t>
  </si>
  <si>
    <t>MA. GUADALUPE  ESPINOZA PEREZ</t>
  </si>
  <si>
    <t>DRJ-PA-400</t>
  </si>
  <si>
    <t>ARACELI SANTOS HERNANDEZ</t>
  </si>
  <si>
    <t>DRJ-PA-401</t>
  </si>
  <si>
    <t>MARIA IRIS GUZMAN AVILA</t>
  </si>
  <si>
    <t>DRJ-PA-402</t>
  </si>
  <si>
    <t>CLEMENTINA TREJO RUIZ</t>
  </si>
  <si>
    <t>DRJ-PA-403</t>
  </si>
  <si>
    <t>ALBERTINA FLORES LINARES</t>
  </si>
  <si>
    <t>DRJ-PA-404</t>
  </si>
  <si>
    <t>MA. TRINIDAD VEGA AGUILLON</t>
  </si>
  <si>
    <t>DRJ-PA-405</t>
  </si>
  <si>
    <t>SIMON AGUILAR ARRIAGA</t>
  </si>
  <si>
    <t>DRJ-PA-406</t>
  </si>
  <si>
    <t>YESENIA GONZALEZ MENDOZA</t>
  </si>
  <si>
    <t>DRJ-PA-407</t>
  </si>
  <si>
    <t>GERARDO SAENZ LEAL</t>
  </si>
  <si>
    <t>DRJ-PA-408</t>
  </si>
  <si>
    <t>SILVIA SANTOS  RIOS</t>
  </si>
  <si>
    <t>DRJ-PA-409</t>
  </si>
  <si>
    <t>LAZARA DAVILA ALVARADO</t>
  </si>
  <si>
    <t>DRJ-PA-410</t>
  </si>
  <si>
    <t>MARIA IGNACIA CARRANZA RODRIGUEZ</t>
  </si>
  <si>
    <t>DRJ-PA-411</t>
  </si>
  <si>
    <t>MA. GUADALUPE CHAVEZ PICHRADO</t>
  </si>
  <si>
    <t>DRJ-PA-412</t>
  </si>
  <si>
    <t>TOMASA CARRANZA RODRIGUEZ</t>
  </si>
  <si>
    <t>DRJ-PA-413</t>
  </si>
  <si>
    <t>ELENA RODRIGUEZ CRUZ</t>
  </si>
  <si>
    <t>DRJ-PA-414</t>
  </si>
  <si>
    <t>PEDRO MIGUEL MARTINEZ JIMENEZ</t>
  </si>
  <si>
    <t>DRJ-PA-415</t>
  </si>
  <si>
    <t>JOAQUIN  CALIXTO VELAZQUEZ</t>
  </si>
  <si>
    <t>DRJ-PA-416</t>
  </si>
  <si>
    <t>POLICARPO MENDOZA  BOCANEGRA</t>
  </si>
  <si>
    <t>DRJ-PA-417</t>
  </si>
  <si>
    <t>MARIA DOLORES OLGUIN  MENDOZA</t>
  </si>
  <si>
    <t>DRJ-PA-418</t>
  </si>
  <si>
    <t>M. GUADALUPE LUGO SEGURA</t>
  </si>
  <si>
    <t>DRJ-PA-419</t>
  </si>
  <si>
    <t>OMAR SALDIVAR MENDOZA</t>
  </si>
  <si>
    <t>DRJ-PA-420</t>
  </si>
  <si>
    <t>ANGELINA  MACARIO OLVERA</t>
  </si>
  <si>
    <t>DRJ-PA-421</t>
  </si>
  <si>
    <t>MA. FLORISEL DAVILA SANCHEZ</t>
  </si>
  <si>
    <t>DRJ-PA-422</t>
  </si>
  <si>
    <t>MARIA MARTHA MENDOZA HERRERA</t>
  </si>
  <si>
    <t>DRJ-PA-423</t>
  </si>
  <si>
    <t>MARIA EVANGELINA  AGUILAR TORRES</t>
  </si>
  <si>
    <t>DRJ-PA-424</t>
  </si>
  <si>
    <t>JOSE RESENDIZ RAMOS</t>
  </si>
  <si>
    <t>DRJ-PA-425</t>
  </si>
  <si>
    <t>CRISTINA GUERRERO CHAVEZ</t>
  </si>
  <si>
    <t>DRJ-PA-426</t>
  </si>
  <si>
    <t>TOMASA YAÑEZ GARCIA</t>
  </si>
  <si>
    <t>DRJ-PA-427</t>
  </si>
  <si>
    <t>VIANEY SANTOS RUIZ</t>
  </si>
  <si>
    <t>DRJ-PA-428</t>
  </si>
  <si>
    <t>GUDELIA  GUERRERO OLGUIN</t>
  </si>
  <si>
    <t>DRJ-PA-429</t>
  </si>
  <si>
    <t>EVANGELINA MONTOYA ESPINOZA</t>
  </si>
  <si>
    <t>DRJ-PA-430</t>
  </si>
  <si>
    <t>FELIPA OLMOS</t>
  </si>
  <si>
    <t>DRJ-PA-431</t>
  </si>
  <si>
    <t>MA. DE LA LUZ MORENO ESPINOZA</t>
  </si>
  <si>
    <t>MOLINO PARA NIXTAMAL</t>
  </si>
  <si>
    <t>DRJ-PA-432</t>
  </si>
  <si>
    <t>VERÓNICA GARCÌA AGUILAR</t>
  </si>
  <si>
    <t>DRJ-PA-433</t>
  </si>
  <si>
    <t>BACILISA ESPINOZA GARCÍA</t>
  </si>
  <si>
    <t>DRJ-PA-434</t>
  </si>
  <si>
    <t>ELIZABETH GARCÌA AGUILAR</t>
  </si>
  <si>
    <t>DRJ-PA-435</t>
  </si>
  <si>
    <t>ORALIA RUIZ BALDERAS</t>
  </si>
  <si>
    <t>DRJ-PA-436</t>
  </si>
  <si>
    <t>MARIANA GARCÌA BOCANEGRA</t>
  </si>
  <si>
    <t>DRJ-PA-437</t>
  </si>
  <si>
    <t>MAURA LEÓN GARCÍA</t>
  </si>
  <si>
    <t>DRJ-PA-438</t>
  </si>
  <si>
    <t>DOMINGA LEÓN VÁZQUEZ</t>
  </si>
  <si>
    <t>DRJ-PA-439</t>
  </si>
  <si>
    <t>MA. MANUELA JIMÉNEZ LEDESMA</t>
  </si>
  <si>
    <t>DRJ-PA-440</t>
  </si>
  <si>
    <t>CECILIA MORENO AGUAS</t>
  </si>
  <si>
    <t>DRJ-PA-441</t>
  </si>
  <si>
    <t>VANESSA ESPINOZA JIMÉNEZ</t>
  </si>
  <si>
    <t>DRJ-PA-442</t>
  </si>
  <si>
    <t>MARÍA ISABEL BLANCO LEÓN</t>
  </si>
  <si>
    <t>DRJ-PA-443</t>
  </si>
  <si>
    <t>MARÍA FLORENCIA ESPINOZA GARCÍA</t>
  </si>
  <si>
    <t>DRJ-PA-444</t>
  </si>
  <si>
    <t>ELVIA RAMÍREZ GARCÍA</t>
  </si>
  <si>
    <t>DRJ-PA-445</t>
  </si>
  <si>
    <t>MARÍA ELIA LEAL GUEVARA</t>
  </si>
  <si>
    <t>DRJ-PA-446</t>
  </si>
  <si>
    <t>MA. CONCEPCIÓN BLANCO PICHARDO</t>
  </si>
  <si>
    <t>DRJ-PA-447</t>
  </si>
  <si>
    <t>MARÍA ETELVINA ESPINOZA VÁZQUEZ</t>
  </si>
  <si>
    <t>DRJ-PA-448</t>
  </si>
  <si>
    <t>MA. IGNACIA GARCÍA VÁZQUEZ</t>
  </si>
  <si>
    <t>DRJ-PA-449</t>
  </si>
  <si>
    <t>MARÍA AZUCENA BLANCO ARRIAGA</t>
  </si>
  <si>
    <t>DRJ-PA-450</t>
  </si>
  <si>
    <t>MA. FRANCISCA BLANCO LEÓN</t>
  </si>
  <si>
    <t>DRJ-PA-451</t>
  </si>
  <si>
    <t>ELSA MARÍA MONTOYA AGUILAR</t>
  </si>
  <si>
    <t>DRJ-PA-452</t>
  </si>
  <si>
    <t>FELICITAS LEÓN DE LA CRUZ</t>
  </si>
  <si>
    <t>DRJ-PA-453</t>
  </si>
  <si>
    <t>ADELINA LEÓN RUIZ</t>
  </si>
  <si>
    <t>DRJ-PA-454</t>
  </si>
  <si>
    <t>MA. SOLEDAD ARRIAGA CHÁVEZ</t>
  </si>
  <si>
    <t>DRJ-PA-455</t>
  </si>
  <si>
    <t>EVELIN MARGARITA ROSARIO GARCÍA</t>
  </si>
  <si>
    <t>DRJ-PA-456</t>
  </si>
  <si>
    <t>J. GUADALUPE BLANCO PICHARDO</t>
  </si>
  <si>
    <t>DRJ-PA-457</t>
  </si>
  <si>
    <t>ÀNGELA AGUILAR FLORES</t>
  </si>
  <si>
    <t>DRJ-PA-458</t>
  </si>
  <si>
    <t>MA. DEL CARMEN HERNÀNDEZ AGUAS</t>
  </si>
  <si>
    <t>DRJ-PA-459</t>
  </si>
  <si>
    <t>YOLANDA GARCÌA ESPINOZA</t>
  </si>
  <si>
    <t>DRJ-PA-460</t>
  </si>
  <si>
    <t>ENEDINA MONTOYA MONTOYA</t>
  </si>
  <si>
    <t>DRJ-PA-461</t>
  </si>
  <si>
    <t>INOCENCIA ESPINOZA HERNÀNDEZ</t>
  </si>
  <si>
    <t>DRJ-PA-462</t>
  </si>
  <si>
    <t>LUCÌA SÀNCHEZ MARTÌNEZ</t>
  </si>
  <si>
    <t>DRJ-PA-463</t>
  </si>
  <si>
    <t>MARÌA ARACELI GARCÌA YÁÑEZ</t>
  </si>
  <si>
    <t>DRJ-PA-464</t>
  </si>
  <si>
    <t>MARÌA IMELDA VEGA MUÑOZ</t>
  </si>
  <si>
    <t>DRJ-PA-465</t>
  </si>
  <si>
    <t>MA. CLEOFAS MARTÌNEZ CAMACHO</t>
  </si>
  <si>
    <t>DRJ-PA-466</t>
  </si>
  <si>
    <t>MA. CRUZ GONZÀLEZ GARCÌA</t>
  </si>
  <si>
    <t>DRJ-PA-467</t>
  </si>
  <si>
    <t>MARÌA ESPERANZA GONZÀLEZ GARCÌA</t>
  </si>
  <si>
    <t>DRJ-PA-468</t>
  </si>
  <si>
    <t>MARÌA EUSTOLIA MENDOZA CHAVERO</t>
  </si>
  <si>
    <t>DRJ-PA-469</t>
  </si>
  <si>
    <t>MARICELA GARCÌA ESPINOZA</t>
  </si>
  <si>
    <t>DRJ-PA-470</t>
  </si>
  <si>
    <t>FIDELINA GARCÍA RESÉNDIZ</t>
  </si>
  <si>
    <t>DRJ-PA-471</t>
  </si>
  <si>
    <t>MA. GUADALUPE MARTÌNEZ MENDOZA</t>
  </si>
  <si>
    <t>DRJ-PA-472</t>
  </si>
  <si>
    <t>ALBA RUIZ AGUILLÒN</t>
  </si>
  <si>
    <t>DRJ-PA-473</t>
  </si>
  <si>
    <t>ARACELI GARCÍA SÁNCHEZ</t>
  </si>
  <si>
    <t>DRJ-PA-474</t>
  </si>
  <si>
    <t>MARGARITA MARTÍNEZ MARTÍNEZ</t>
  </si>
  <si>
    <t>DRJ-PA-475</t>
  </si>
  <si>
    <t>FRANCISCA LÓPEZ MEDINA</t>
  </si>
  <si>
    <t>DRJ-PA-476</t>
  </si>
  <si>
    <t>MARÍA GUADALUPE TREJO MORENO</t>
  </si>
  <si>
    <t>DRJ-PA-477</t>
  </si>
  <si>
    <t>CIPRIANA MONTOYA GARCÍA</t>
  </si>
  <si>
    <t>DRJ-PA-478</t>
  </si>
  <si>
    <t>ELISA MONTOYA VILLA</t>
  </si>
  <si>
    <t>DRJ-PA-479</t>
  </si>
  <si>
    <t>MEREGILDA BOCANEGRA ESPINOZA</t>
  </si>
  <si>
    <t>DRJ-PA-480</t>
  </si>
  <si>
    <t>MARÍA ELISANDY ESPINOZA GARCÍA</t>
  </si>
  <si>
    <t>DRJ-PA-481</t>
  </si>
  <si>
    <t>MA. ISABEL MONTOYA VILLA</t>
  </si>
  <si>
    <t>DRJ-PA-482</t>
  </si>
  <si>
    <t>DIONISIA CAMACHO GARCÍA</t>
  </si>
  <si>
    <t>DRJ-PA-483</t>
  </si>
  <si>
    <t>EVELIA GARCÍA HERNÁNDEZ</t>
  </si>
  <si>
    <t>DRJ-PA-484</t>
  </si>
  <si>
    <t>LIOVA HERNÁNDEZ RINCÓN</t>
  </si>
  <si>
    <t>DRJ-PA-485</t>
  </si>
  <si>
    <t>MARÍA GARCÍA HERNÁNDEZ</t>
  </si>
  <si>
    <t>DRJ-PA-486</t>
  </si>
  <si>
    <t>MA. HORTENCIA MARTÍNEZ RODRÍGUEZ</t>
  </si>
  <si>
    <t>DRJ-PA-487</t>
  </si>
  <si>
    <t>HERMELINDA FLORES OLVERA</t>
  </si>
  <si>
    <t>DRJ-PA-488</t>
  </si>
  <si>
    <t>MINERBA CASTILLO PALACIOS</t>
  </si>
  <si>
    <t>DRJ-PA-489</t>
  </si>
  <si>
    <t>MA. DE LA LUZ RESÉNDIZ AGUILAR</t>
  </si>
  <si>
    <t>DRJ-PA-490</t>
  </si>
  <si>
    <t>MA. ESTELA LUGO RESÉNDIZ</t>
  </si>
  <si>
    <t>DRJ-PA-491</t>
  </si>
  <si>
    <t>MARÍA ADRIANA AGUILAR LÓPEZ</t>
  </si>
  <si>
    <t>DRJ-PA-492</t>
  </si>
  <si>
    <t>FABIOLA ÁVILA ÁVILA</t>
  </si>
  <si>
    <t>DRJ-PA-493</t>
  </si>
  <si>
    <t>MA. EVA INÉS GONZÁLEZ ALVARADO</t>
  </si>
  <si>
    <t>DRJ-PA-494</t>
  </si>
  <si>
    <t>SENORINA GARCÍA ÁNGELES</t>
  </si>
  <si>
    <t>DRJ-PA-495</t>
  </si>
  <si>
    <t>SILVIA BRAVO DÍAZ</t>
  </si>
  <si>
    <t>DRJ-PA-496</t>
  </si>
  <si>
    <t>ANALLELI ÁLVAREZ GARCÍA</t>
  </si>
  <si>
    <t>DRJ-PA-497</t>
  </si>
  <si>
    <t>LAURA ELENA GARCÍA SÁNCHEZ</t>
  </si>
  <si>
    <t>DRJ-PA-498</t>
  </si>
  <si>
    <t>ROSALBA GARCÍA SÁNCHEZ</t>
  </si>
  <si>
    <t>DRJ-PA-499</t>
  </si>
  <si>
    <t>ESTHER VEGA BALDERAS</t>
  </si>
  <si>
    <t>DRJ-PA-500</t>
  </si>
  <si>
    <t>MICAELA SÁNCHEZ SÁNCHEZ</t>
  </si>
  <si>
    <t>DRJ-PA-501</t>
  </si>
  <si>
    <t>ELIDET CRUZ ORTÍZ</t>
  </si>
  <si>
    <t>DRJ-PA-502</t>
  </si>
  <si>
    <t>MARÍA ADELA RAMÍREZ MONTOYA</t>
  </si>
  <si>
    <t>DRJ-PA-503</t>
  </si>
  <si>
    <t>REYMUNDO GONZÁLEZ AGUILAR</t>
  </si>
  <si>
    <t>DRJ-PA-504</t>
  </si>
  <si>
    <t>YOLANDA GONZÁLEZ AGUILAR</t>
  </si>
  <si>
    <t>DRJ-PA-505</t>
  </si>
  <si>
    <t>MA. MARCELINA BALDERAS AGUILAR</t>
  </si>
  <si>
    <t>DRJ-PA-506</t>
  </si>
  <si>
    <t>MARIBEL ESPINOZA GARCÍA</t>
  </si>
  <si>
    <t>DRJ-PA-507</t>
  </si>
  <si>
    <t>JOSEFINA SÁNCHEZ ÁVLA</t>
  </si>
  <si>
    <t>DRJ-PA-508</t>
  </si>
  <si>
    <t>MARIANO ESPINOZA GARCÍA</t>
  </si>
  <si>
    <t>DRJ-PA-509</t>
  </si>
  <si>
    <t>J. ISAIAS GARCÍA RESÉNDIZ</t>
  </si>
  <si>
    <t>DRJ-PA-510</t>
  </si>
  <si>
    <t>MA. FLORINDA MONTOYA AGUILAR</t>
  </si>
  <si>
    <t>DRJ-PA-511</t>
  </si>
  <si>
    <t>JULIO MARTÍNEZ MARTÍNEZ</t>
  </si>
  <si>
    <t>DRJ-PA-512</t>
  </si>
  <si>
    <t>MA. BELÉN ZÁRATE MUÑOZ</t>
  </si>
  <si>
    <t>DRJ-PA-513</t>
  </si>
  <si>
    <t>NANCY ANAI LEÓN HERNÁNDEZ</t>
  </si>
  <si>
    <t>DRJ-PA-514</t>
  </si>
  <si>
    <t>ROSA CARMINA MORADO VÁZQUEZ</t>
  </si>
  <si>
    <t>DRJ-PA-515</t>
  </si>
  <si>
    <t>SARITA GARCÍA ZÁRATE</t>
  </si>
  <si>
    <t>DRJ-PA-516</t>
  </si>
  <si>
    <t>FIDEL RIVERA GARCÍA</t>
  </si>
  <si>
    <t>DRJ-PA-517</t>
  </si>
  <si>
    <t>MA. SOCORRO ESPINOZA HERNÁNDEZ</t>
  </si>
  <si>
    <t>DRJ-PA-518</t>
  </si>
  <si>
    <t>DAVID MORALES VÁZQUEZ</t>
  </si>
  <si>
    <t>DRJ-PA-519</t>
  </si>
  <si>
    <t>MARÍA ROCÍO ESPINOZA GARCÍA</t>
  </si>
  <si>
    <t>DRJ-PA-520</t>
  </si>
  <si>
    <t>JOSÉ DOLORES GARCÍA ESPINOZA</t>
  </si>
  <si>
    <t>DRJ-PA-521</t>
  </si>
  <si>
    <t>EMANUEL ESPINOZA GARCÍA</t>
  </si>
  <si>
    <t>DRJ-PA-522</t>
  </si>
  <si>
    <t>MARÍA LOURDES GARCÍA MORENO</t>
  </si>
  <si>
    <t>DRJ-PA-523</t>
  </si>
  <si>
    <t>LIZ JANETH ESPINOZA ACEVEDO</t>
  </si>
  <si>
    <t>DRJ-PA-524</t>
  </si>
  <si>
    <t>DAVID BLANCO LEÓN</t>
  </si>
  <si>
    <t>DRJ-PA-525</t>
  </si>
  <si>
    <t>JOSÉ SÁNCHEZ SÁNCHEZ</t>
  </si>
  <si>
    <t>DRJ-PA-526</t>
  </si>
  <si>
    <t>ANALLELY TREJO MORENO</t>
  </si>
  <si>
    <t>DRJ-PA-527</t>
  </si>
  <si>
    <t>EDUARDO ACOSTA GARCÍA</t>
  </si>
  <si>
    <t>DRJ-PA-528</t>
  </si>
  <si>
    <t>EDMUNDO RAFAEL CARRILLO AGUIRRE</t>
  </si>
  <si>
    <t>DRJ-PA-529</t>
  </si>
  <si>
    <t>ARACELI HERNÁNDEZ BARRERA</t>
  </si>
  <si>
    <t>DRJ-PA-530</t>
  </si>
  <si>
    <t>MARÍA TERESITA RIVERA VILLA</t>
  </si>
  <si>
    <t>DRJ-PA-531</t>
  </si>
  <si>
    <t>TERESO LANDAVERDE MARTÍNEZ</t>
  </si>
  <si>
    <t>DRJ-PA-532</t>
  </si>
  <si>
    <t>OCTAVIANO LEÓN JUÁREZ</t>
  </si>
  <si>
    <t>JAULAS PARA CONEJOS (DOBLES)</t>
  </si>
  <si>
    <t>DRJ-PA-533</t>
  </si>
  <si>
    <t>LÁZARO LUGO GONZÁLEZ</t>
  </si>
  <si>
    <t>POLIDUCTO 3/4" CED 80</t>
  </si>
  <si>
    <t>DRJ-PA-534</t>
  </si>
  <si>
    <t>CIRILO LEAL PLAZA</t>
  </si>
  <si>
    <t>POLIDUCTO 1" CED 80</t>
  </si>
  <si>
    <t>DRJ-PA-535</t>
  </si>
  <si>
    <t>MA. DEL CARMEN GARCÍA MEDINA</t>
  </si>
  <si>
    <t>DRJ-PA-536</t>
  </si>
  <si>
    <t>SANTIAGO ESPINOZA BLANCO</t>
  </si>
  <si>
    <t>TELA BORREGUERA 1.40 MTS</t>
  </si>
  <si>
    <t>DRJ-PA-537</t>
  </si>
  <si>
    <t>MA. ROCÍO MONTOYA MARTÍNEZ</t>
  </si>
  <si>
    <t>LOTE</t>
  </si>
  <si>
    <t>4 ROLLOS DE TELA BORREGUERA 1.40 MTS Y 2 ROLLOS DE ALAMBRE DE PÚAS</t>
  </si>
  <si>
    <t>DRJ-PA-538</t>
  </si>
  <si>
    <t>LILIA GUERRERO ZÚÑIGA</t>
  </si>
  <si>
    <t>MALLASOMBRA 3.66x80%x100 MTS (VIVERO PARA PLÁNTULA DE CAFÉ)</t>
  </si>
  <si>
    <t>DRJ-PA-539</t>
  </si>
  <si>
    <t>NOEL LEAL LEAL</t>
  </si>
  <si>
    <t>1,005 MTS DE TUBERIA FoGo 1"</t>
  </si>
  <si>
    <t>DRJ-PA-540</t>
  </si>
  <si>
    <t>ADÁN RAMÍREZ MELCHOR</t>
  </si>
  <si>
    <t>MALLA CICLÓN 1.75 CAL 12.5</t>
  </si>
  <si>
    <t>DRJ-PA-541</t>
  </si>
  <si>
    <t>HORTENCIA BARRERA RESÉNDIZ</t>
  </si>
  <si>
    <t>DRJ-PA-542</t>
  </si>
  <si>
    <t>ROSA NELY ROSAS LEAL</t>
  </si>
  <si>
    <t>DRJ-PA-543</t>
  </si>
  <si>
    <t>ISMAEL DE LA CRUZ GARCÍA</t>
  </si>
  <si>
    <t>MOTOBOMBA DE 1"</t>
  </si>
  <si>
    <t>DRJ-PA-544</t>
  </si>
  <si>
    <t>MA. DE LA LUZ LEAL GARCÍA</t>
  </si>
  <si>
    <t>DRJ-PA-545</t>
  </si>
  <si>
    <t>ISAAC OSORNIO MARTÍNEZ</t>
  </si>
  <si>
    <t>TOTALES</t>
  </si>
  <si>
    <t>PICADORA PARA FORRAJE RA</t>
  </si>
  <si>
    <t>ARBOLES FRUTALES</t>
  </si>
  <si>
    <t>PZA</t>
  </si>
  <si>
    <t>MIGUEL MARTINEZ HERNANDEZ</t>
  </si>
  <si>
    <t>RAMIRO OLMOS ESPINOZA</t>
  </si>
  <si>
    <t>ELOY SANCHEZ ZUÑIGA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</si>
</sst>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"/>
  </numFmts>
  <fonts count="8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1"/>
      <color rgb="FF2F5496"/>
      <name val="Calibri"/>
      <family val="2"/>
    </font>
    <font>
      <b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/>
    <xf numFmtId="164" fontId="4" fillId="0" borderId="0" xfId="0" applyNumberFormat="1" applyFont="1"/>
    <xf numFmtId="0" fontId="1" fillId="0" borderId="1" xfId="0" applyFont="1" applyBorder="1"/>
    <xf numFmtId="0" fontId="2" fillId="3" borderId="1" xfId="0" applyFont="1" applyFill="1" applyBorder="1"/>
    <xf numFmtId="164" fontId="2" fillId="0" borderId="1" xfId="0" applyNumberFormat="1" applyFont="1" applyBorder="1"/>
    <xf numFmtId="0" fontId="5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164" fontId="1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/>
    <xf numFmtId="164" fontId="1" fillId="0" borderId="7" xfId="0" applyNumberFormat="1" applyFont="1" applyBorder="1" applyAlignment="1">
      <alignment vertical="center"/>
    </xf>
    <xf numFmtId="0" fontId="1" fillId="0" borderId="1" xfId="0" applyFont="1" applyFill="1" applyBorder="1"/>
    <xf numFmtId="0" fontId="1" fillId="4" borderId="1" xfId="0" applyFont="1" applyFill="1" applyBorder="1"/>
    <xf numFmtId="49" fontId="1" fillId="5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/>
    <xf numFmtId="164" fontId="1" fillId="6" borderId="1" xfId="0" applyNumberFormat="1" applyFont="1" applyFill="1" applyBorder="1" applyAlignment="1">
      <alignment vertical="center"/>
    </xf>
    <xf numFmtId="164" fontId="4" fillId="5" borderId="5" xfId="0" applyNumberFormat="1" applyFont="1" applyFill="1" applyBorder="1"/>
    <xf numFmtId="0" fontId="1" fillId="5" borderId="5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ont="1" applyFill="1" applyAlignment="1"/>
    <xf numFmtId="0" fontId="3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3"/>
  <sheetViews>
    <sheetView tabSelected="1" workbookViewId="0">
      <pane ySplit="4" topLeftCell="A541" activePane="bottomLeft" state="frozen"/>
      <selection pane="bottomLeft" activeCell="E563" sqref="E563"/>
    </sheetView>
  </sheetViews>
  <sheetFormatPr baseColWidth="10" defaultColWidth="12.625" defaultRowHeight="15" customHeight="1" x14ac:dyDescent="0.2"/>
  <cols>
    <col min="1" max="1" width="9.625" customWidth="1"/>
    <col min="2" max="2" width="31.5" customWidth="1"/>
    <col min="3" max="3" width="8.25" customWidth="1"/>
    <col min="4" max="4" width="5.5" customWidth="1"/>
    <col min="5" max="5" width="26.25" customWidth="1"/>
    <col min="6" max="6" width="15.75" customWidth="1"/>
    <col min="7" max="7" width="14.375" customWidth="1"/>
    <col min="8" max="8" width="13" customWidth="1"/>
    <col min="9" max="9" width="14.125" customWidth="1"/>
    <col min="10" max="10" width="15.625" customWidth="1"/>
    <col min="11" max="16" width="10" customWidth="1"/>
    <col min="17" max="24" width="9.375" customWidth="1"/>
  </cols>
  <sheetData>
    <row r="1" spans="1:24" x14ac:dyDescent="0.2">
      <c r="A1" s="2"/>
      <c r="B1" s="1"/>
      <c r="C1" s="1"/>
      <c r="D1" s="1"/>
      <c r="E1" s="1"/>
      <c r="F1" s="3"/>
      <c r="G1" s="3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.75" x14ac:dyDescent="0.3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2"/>
      <c r="B3" s="1"/>
      <c r="C3" s="1"/>
      <c r="D3" s="1"/>
      <c r="E3" s="1"/>
      <c r="F3" s="3"/>
      <c r="G3" s="3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5" x14ac:dyDescent="0.2">
      <c r="A4" s="5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x14ac:dyDescent="0.25">
      <c r="A5" s="12" t="s">
        <v>11</v>
      </c>
      <c r="B5" s="13" t="s">
        <v>12</v>
      </c>
      <c r="C5" s="14" t="s">
        <v>13</v>
      </c>
      <c r="D5" s="14">
        <v>73</v>
      </c>
      <c r="E5" s="13" t="s">
        <v>14</v>
      </c>
      <c r="F5" s="15">
        <v>2774</v>
      </c>
      <c r="G5" s="15">
        <f t="shared" ref="G5:G68" si="0">SUM(H5:I5)</f>
        <v>1359.26</v>
      </c>
      <c r="H5" s="6">
        <f t="shared" ref="H5:H68" si="1">F5*0.24</f>
        <v>665.76</v>
      </c>
      <c r="I5" s="6">
        <f t="shared" ref="I5:I68" si="2">F5*0.25</f>
        <v>693.5</v>
      </c>
      <c r="J5" s="6">
        <f t="shared" ref="J5:J68" si="3">F5*0.51</f>
        <v>1414.74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12" t="s">
        <v>15</v>
      </c>
      <c r="B6" s="13" t="s">
        <v>16</v>
      </c>
      <c r="C6" s="14" t="s">
        <v>13</v>
      </c>
      <c r="D6" s="14">
        <v>50</v>
      </c>
      <c r="E6" s="13" t="s">
        <v>14</v>
      </c>
      <c r="F6" s="15">
        <v>1900</v>
      </c>
      <c r="G6" s="15">
        <f t="shared" si="0"/>
        <v>931</v>
      </c>
      <c r="H6" s="6">
        <f t="shared" si="1"/>
        <v>456</v>
      </c>
      <c r="I6" s="6">
        <f t="shared" si="2"/>
        <v>475</v>
      </c>
      <c r="J6" s="6">
        <f t="shared" si="3"/>
        <v>969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12" t="s">
        <v>17</v>
      </c>
      <c r="B7" s="13" t="s">
        <v>18</v>
      </c>
      <c r="C7" s="14" t="s">
        <v>13</v>
      </c>
      <c r="D7" s="14">
        <v>53</v>
      </c>
      <c r="E7" s="13" t="s">
        <v>14</v>
      </c>
      <c r="F7" s="15">
        <v>2014</v>
      </c>
      <c r="G7" s="15">
        <f t="shared" si="0"/>
        <v>986.8599999999999</v>
      </c>
      <c r="H7" s="6">
        <f t="shared" si="1"/>
        <v>483.35999999999996</v>
      </c>
      <c r="I7" s="6">
        <f t="shared" si="2"/>
        <v>503.5</v>
      </c>
      <c r="J7" s="6">
        <f t="shared" si="3"/>
        <v>1027.1400000000001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12" t="s">
        <v>19</v>
      </c>
      <c r="B8" s="13" t="s">
        <v>20</v>
      </c>
      <c r="C8" s="14" t="s">
        <v>13</v>
      </c>
      <c r="D8" s="14">
        <v>100</v>
      </c>
      <c r="E8" s="13" t="s">
        <v>14</v>
      </c>
      <c r="F8" s="15">
        <v>3800</v>
      </c>
      <c r="G8" s="15">
        <f t="shared" si="0"/>
        <v>1862</v>
      </c>
      <c r="H8" s="6">
        <f t="shared" si="1"/>
        <v>912</v>
      </c>
      <c r="I8" s="6">
        <f t="shared" si="2"/>
        <v>950</v>
      </c>
      <c r="J8" s="6">
        <f t="shared" si="3"/>
        <v>1938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12" t="s">
        <v>21</v>
      </c>
      <c r="B9" s="13" t="s">
        <v>22</v>
      </c>
      <c r="C9" s="14" t="s">
        <v>13</v>
      </c>
      <c r="D9" s="14">
        <v>32</v>
      </c>
      <c r="E9" s="13" t="s">
        <v>14</v>
      </c>
      <c r="F9" s="15">
        <v>1248</v>
      </c>
      <c r="G9" s="15">
        <f t="shared" si="0"/>
        <v>611.52</v>
      </c>
      <c r="H9" s="6">
        <f t="shared" si="1"/>
        <v>299.52</v>
      </c>
      <c r="I9" s="6">
        <f t="shared" si="2"/>
        <v>312</v>
      </c>
      <c r="J9" s="6">
        <f t="shared" si="3"/>
        <v>636.48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2" t="s">
        <v>23</v>
      </c>
      <c r="B10" s="13" t="s">
        <v>24</v>
      </c>
      <c r="C10" s="14" t="s">
        <v>13</v>
      </c>
      <c r="D10" s="14">
        <v>150</v>
      </c>
      <c r="E10" s="13" t="s">
        <v>14</v>
      </c>
      <c r="F10" s="15">
        <v>8900</v>
      </c>
      <c r="G10" s="15">
        <f t="shared" si="0"/>
        <v>4361</v>
      </c>
      <c r="H10" s="6">
        <f t="shared" si="1"/>
        <v>2136</v>
      </c>
      <c r="I10" s="6">
        <f t="shared" si="2"/>
        <v>2225</v>
      </c>
      <c r="J10" s="6">
        <f t="shared" si="3"/>
        <v>4539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12" t="s">
        <v>25</v>
      </c>
      <c r="B11" s="13" t="s">
        <v>26</v>
      </c>
      <c r="C11" s="14" t="s">
        <v>13</v>
      </c>
      <c r="D11" s="14">
        <v>40</v>
      </c>
      <c r="E11" s="13" t="s">
        <v>14</v>
      </c>
      <c r="F11" s="15">
        <v>1580</v>
      </c>
      <c r="G11" s="15">
        <f t="shared" si="0"/>
        <v>774.2</v>
      </c>
      <c r="H11" s="6">
        <f t="shared" si="1"/>
        <v>379.2</v>
      </c>
      <c r="I11" s="6">
        <f t="shared" si="2"/>
        <v>395</v>
      </c>
      <c r="J11" s="6">
        <f t="shared" si="3"/>
        <v>805.80000000000007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2" t="s">
        <v>27</v>
      </c>
      <c r="B12" s="13" t="s">
        <v>28</v>
      </c>
      <c r="C12" s="14" t="s">
        <v>13</v>
      </c>
      <c r="D12" s="14">
        <v>59</v>
      </c>
      <c r="E12" s="13" t="s">
        <v>14</v>
      </c>
      <c r="F12" s="15">
        <v>2466</v>
      </c>
      <c r="G12" s="15">
        <f t="shared" si="0"/>
        <v>1208.3400000000001</v>
      </c>
      <c r="H12" s="6">
        <f t="shared" si="1"/>
        <v>591.84</v>
      </c>
      <c r="I12" s="6">
        <f t="shared" si="2"/>
        <v>616.5</v>
      </c>
      <c r="J12" s="6">
        <f t="shared" si="3"/>
        <v>1257.6600000000001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2" t="s">
        <v>29</v>
      </c>
      <c r="B13" s="13" t="s">
        <v>30</v>
      </c>
      <c r="C13" s="14" t="s">
        <v>13</v>
      </c>
      <c r="D13" s="14">
        <v>8</v>
      </c>
      <c r="E13" s="13" t="s">
        <v>14</v>
      </c>
      <c r="F13" s="15">
        <v>304</v>
      </c>
      <c r="G13" s="15">
        <f t="shared" si="0"/>
        <v>148.95999999999998</v>
      </c>
      <c r="H13" s="6">
        <f t="shared" si="1"/>
        <v>72.959999999999994</v>
      </c>
      <c r="I13" s="6">
        <f t="shared" si="2"/>
        <v>76</v>
      </c>
      <c r="J13" s="6">
        <f t="shared" si="3"/>
        <v>155.04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2" t="s">
        <v>31</v>
      </c>
      <c r="B14" s="13" t="s">
        <v>32</v>
      </c>
      <c r="C14" s="14" t="s">
        <v>13</v>
      </c>
      <c r="D14" s="14">
        <v>5</v>
      </c>
      <c r="E14" s="13" t="s">
        <v>14</v>
      </c>
      <c r="F14" s="15">
        <v>190</v>
      </c>
      <c r="G14" s="15">
        <f t="shared" si="0"/>
        <v>93.1</v>
      </c>
      <c r="H14" s="6">
        <f t="shared" si="1"/>
        <v>45.6</v>
      </c>
      <c r="I14" s="6">
        <f t="shared" si="2"/>
        <v>47.5</v>
      </c>
      <c r="J14" s="6">
        <f t="shared" si="3"/>
        <v>96.9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12" t="s">
        <v>33</v>
      </c>
      <c r="B15" s="13" t="s">
        <v>34</v>
      </c>
      <c r="C15" s="14" t="s">
        <v>13</v>
      </c>
      <c r="D15" s="14">
        <v>105</v>
      </c>
      <c r="E15" s="13" t="s">
        <v>14</v>
      </c>
      <c r="F15" s="15">
        <v>5014</v>
      </c>
      <c r="G15" s="15">
        <f t="shared" si="0"/>
        <v>2456.8599999999997</v>
      </c>
      <c r="H15" s="6">
        <f t="shared" si="1"/>
        <v>1203.3599999999999</v>
      </c>
      <c r="I15" s="6">
        <f t="shared" si="2"/>
        <v>1253.5</v>
      </c>
      <c r="J15" s="6">
        <f t="shared" si="3"/>
        <v>2557.14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2" t="s">
        <v>35</v>
      </c>
      <c r="B16" s="13" t="s">
        <v>36</v>
      </c>
      <c r="C16" s="14" t="s">
        <v>13</v>
      </c>
      <c r="D16" s="14">
        <v>30</v>
      </c>
      <c r="E16" s="13" t="s">
        <v>14</v>
      </c>
      <c r="F16" s="15">
        <v>1140</v>
      </c>
      <c r="G16" s="15">
        <f t="shared" si="0"/>
        <v>558.59999999999991</v>
      </c>
      <c r="H16" s="6">
        <f t="shared" si="1"/>
        <v>273.59999999999997</v>
      </c>
      <c r="I16" s="6">
        <f t="shared" si="2"/>
        <v>285</v>
      </c>
      <c r="J16" s="6">
        <f t="shared" si="3"/>
        <v>581.4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2" t="s">
        <v>37</v>
      </c>
      <c r="B17" s="13" t="s">
        <v>38</v>
      </c>
      <c r="C17" s="14" t="s">
        <v>13</v>
      </c>
      <c r="D17" s="14">
        <v>367</v>
      </c>
      <c r="E17" s="13" t="s">
        <v>14</v>
      </c>
      <c r="F17" s="15">
        <v>11662</v>
      </c>
      <c r="G17" s="15">
        <f t="shared" si="0"/>
        <v>5714.38</v>
      </c>
      <c r="H17" s="6">
        <f t="shared" si="1"/>
        <v>2798.88</v>
      </c>
      <c r="I17" s="6">
        <f t="shared" si="2"/>
        <v>2915.5</v>
      </c>
      <c r="J17" s="6">
        <f t="shared" si="3"/>
        <v>5947.62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2" t="s">
        <v>39</v>
      </c>
      <c r="B18" s="13" t="s">
        <v>40</v>
      </c>
      <c r="C18" s="14" t="s">
        <v>13</v>
      </c>
      <c r="D18" s="14">
        <v>300</v>
      </c>
      <c r="E18" s="13" t="s">
        <v>14</v>
      </c>
      <c r="F18" s="15">
        <v>11400</v>
      </c>
      <c r="G18" s="15">
        <f t="shared" si="0"/>
        <v>5586</v>
      </c>
      <c r="H18" s="6">
        <f t="shared" si="1"/>
        <v>2736</v>
      </c>
      <c r="I18" s="6">
        <f t="shared" si="2"/>
        <v>2850</v>
      </c>
      <c r="J18" s="6">
        <f t="shared" si="3"/>
        <v>5814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2" t="s">
        <v>41</v>
      </c>
      <c r="B19" s="13" t="s">
        <v>42</v>
      </c>
      <c r="C19" s="14" t="s">
        <v>13</v>
      </c>
      <c r="D19" s="14">
        <v>100</v>
      </c>
      <c r="E19" s="13" t="s">
        <v>14</v>
      </c>
      <c r="F19" s="15">
        <v>3800</v>
      </c>
      <c r="G19" s="15">
        <f t="shared" si="0"/>
        <v>1862</v>
      </c>
      <c r="H19" s="6">
        <f t="shared" si="1"/>
        <v>912</v>
      </c>
      <c r="I19" s="6">
        <f t="shared" si="2"/>
        <v>950</v>
      </c>
      <c r="J19" s="6">
        <f t="shared" si="3"/>
        <v>1938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2" t="s">
        <v>43</v>
      </c>
      <c r="B20" s="13" t="s">
        <v>44</v>
      </c>
      <c r="C20" s="14" t="s">
        <v>13</v>
      </c>
      <c r="D20" s="14">
        <v>30</v>
      </c>
      <c r="E20" s="13" t="s">
        <v>14</v>
      </c>
      <c r="F20" s="15">
        <v>2100</v>
      </c>
      <c r="G20" s="15">
        <f t="shared" si="0"/>
        <v>1029</v>
      </c>
      <c r="H20" s="6">
        <f t="shared" si="1"/>
        <v>504</v>
      </c>
      <c r="I20" s="6">
        <f t="shared" si="2"/>
        <v>525</v>
      </c>
      <c r="J20" s="6">
        <f t="shared" si="3"/>
        <v>1071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 x14ac:dyDescent="0.25">
      <c r="A21" s="12" t="s">
        <v>45</v>
      </c>
      <c r="B21" s="13" t="s">
        <v>46</v>
      </c>
      <c r="C21" s="14" t="s">
        <v>13</v>
      </c>
      <c r="D21" s="14">
        <v>70</v>
      </c>
      <c r="E21" s="13" t="s">
        <v>14</v>
      </c>
      <c r="F21" s="15">
        <v>2601</v>
      </c>
      <c r="G21" s="15">
        <f t="shared" si="0"/>
        <v>1274.49</v>
      </c>
      <c r="H21" s="6">
        <f t="shared" si="1"/>
        <v>624.24</v>
      </c>
      <c r="I21" s="6">
        <f t="shared" si="2"/>
        <v>650.25</v>
      </c>
      <c r="J21" s="6">
        <f t="shared" si="3"/>
        <v>1326.51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 x14ac:dyDescent="0.25">
      <c r="A22" s="12" t="s">
        <v>47</v>
      </c>
      <c r="B22" s="13" t="s">
        <v>48</v>
      </c>
      <c r="C22" s="14" t="s">
        <v>13</v>
      </c>
      <c r="D22" s="14">
        <v>30</v>
      </c>
      <c r="E22" s="13" t="s">
        <v>14</v>
      </c>
      <c r="F22" s="15">
        <v>1620</v>
      </c>
      <c r="G22" s="15">
        <f t="shared" si="0"/>
        <v>793.8</v>
      </c>
      <c r="H22" s="6">
        <f t="shared" si="1"/>
        <v>388.8</v>
      </c>
      <c r="I22" s="6">
        <f t="shared" si="2"/>
        <v>405</v>
      </c>
      <c r="J22" s="6">
        <f t="shared" si="3"/>
        <v>826.2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 x14ac:dyDescent="0.25">
      <c r="A23" s="12" t="s">
        <v>49</v>
      </c>
      <c r="B23" s="13" t="s">
        <v>50</v>
      </c>
      <c r="C23" s="14" t="s">
        <v>13</v>
      </c>
      <c r="D23" s="14">
        <v>87</v>
      </c>
      <c r="E23" s="13" t="s">
        <v>14</v>
      </c>
      <c r="F23" s="15">
        <v>3694</v>
      </c>
      <c r="G23" s="15">
        <f t="shared" si="0"/>
        <v>1810.06</v>
      </c>
      <c r="H23" s="6">
        <f t="shared" si="1"/>
        <v>886.56</v>
      </c>
      <c r="I23" s="6">
        <f t="shared" si="2"/>
        <v>923.5</v>
      </c>
      <c r="J23" s="6">
        <f t="shared" si="3"/>
        <v>1883.94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 x14ac:dyDescent="0.25">
      <c r="A24" s="12" t="s">
        <v>51</v>
      </c>
      <c r="B24" s="13" t="s">
        <v>52</v>
      </c>
      <c r="C24" s="14" t="s">
        <v>13</v>
      </c>
      <c r="D24" s="14">
        <v>694</v>
      </c>
      <c r="E24" s="13" t="s">
        <v>14</v>
      </c>
      <c r="F24" s="15">
        <v>35460</v>
      </c>
      <c r="G24" s="15">
        <f t="shared" si="0"/>
        <v>17375.400000000001</v>
      </c>
      <c r="H24" s="6">
        <f t="shared" si="1"/>
        <v>8510.4</v>
      </c>
      <c r="I24" s="6">
        <f t="shared" si="2"/>
        <v>8865</v>
      </c>
      <c r="J24" s="6">
        <f t="shared" si="3"/>
        <v>18084.599999999999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 x14ac:dyDescent="0.25">
      <c r="A25" s="12" t="s">
        <v>53</v>
      </c>
      <c r="B25" s="13" t="s">
        <v>54</v>
      </c>
      <c r="C25" s="14" t="s">
        <v>13</v>
      </c>
      <c r="D25" s="14">
        <v>51</v>
      </c>
      <c r="E25" s="13" t="s">
        <v>14</v>
      </c>
      <c r="F25" s="15">
        <v>2578</v>
      </c>
      <c r="G25" s="15">
        <f t="shared" si="0"/>
        <v>1263.22</v>
      </c>
      <c r="H25" s="6">
        <f t="shared" si="1"/>
        <v>618.72</v>
      </c>
      <c r="I25" s="6">
        <f t="shared" si="2"/>
        <v>644.5</v>
      </c>
      <c r="J25" s="6">
        <f t="shared" si="3"/>
        <v>1314.78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 x14ac:dyDescent="0.25">
      <c r="A26" s="12" t="s">
        <v>55</v>
      </c>
      <c r="B26" s="13" t="s">
        <v>56</v>
      </c>
      <c r="C26" s="14" t="s">
        <v>13</v>
      </c>
      <c r="D26" s="14">
        <v>60</v>
      </c>
      <c r="E26" s="13" t="s">
        <v>14</v>
      </c>
      <c r="F26" s="15">
        <v>2920</v>
      </c>
      <c r="G26" s="15">
        <f t="shared" si="0"/>
        <v>1430.8</v>
      </c>
      <c r="H26" s="6">
        <f t="shared" si="1"/>
        <v>700.8</v>
      </c>
      <c r="I26" s="6">
        <f t="shared" si="2"/>
        <v>730</v>
      </c>
      <c r="J26" s="6">
        <f t="shared" si="3"/>
        <v>1489.2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 x14ac:dyDescent="0.25">
      <c r="A27" s="12" t="s">
        <v>57</v>
      </c>
      <c r="B27" s="13" t="s">
        <v>58</v>
      </c>
      <c r="C27" s="14" t="s">
        <v>13</v>
      </c>
      <c r="D27" s="14">
        <v>13</v>
      </c>
      <c r="E27" s="13" t="s">
        <v>14</v>
      </c>
      <c r="F27" s="15">
        <v>622</v>
      </c>
      <c r="G27" s="15">
        <f t="shared" si="0"/>
        <v>304.77999999999997</v>
      </c>
      <c r="H27" s="6">
        <f t="shared" si="1"/>
        <v>149.28</v>
      </c>
      <c r="I27" s="6">
        <f t="shared" si="2"/>
        <v>155.5</v>
      </c>
      <c r="J27" s="6">
        <f t="shared" si="3"/>
        <v>317.22000000000003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 x14ac:dyDescent="0.25">
      <c r="A28" s="12" t="s">
        <v>59</v>
      </c>
      <c r="B28" s="13" t="s">
        <v>60</v>
      </c>
      <c r="C28" s="14" t="s">
        <v>13</v>
      </c>
      <c r="D28" s="14">
        <v>151</v>
      </c>
      <c r="E28" s="13" t="s">
        <v>14</v>
      </c>
      <c r="F28" s="15">
        <v>6220</v>
      </c>
      <c r="G28" s="15">
        <f t="shared" si="0"/>
        <v>3047.8</v>
      </c>
      <c r="H28" s="6">
        <f t="shared" si="1"/>
        <v>1492.8</v>
      </c>
      <c r="I28" s="6">
        <f t="shared" si="2"/>
        <v>1555</v>
      </c>
      <c r="J28" s="6">
        <f t="shared" si="3"/>
        <v>3172.2000000000003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 x14ac:dyDescent="0.25">
      <c r="A29" s="12" t="s">
        <v>61</v>
      </c>
      <c r="B29" s="13" t="s">
        <v>62</v>
      </c>
      <c r="C29" s="14" t="s">
        <v>13</v>
      </c>
      <c r="D29" s="14">
        <v>50</v>
      </c>
      <c r="E29" s="13" t="s">
        <v>14</v>
      </c>
      <c r="F29" s="15">
        <v>1900</v>
      </c>
      <c r="G29" s="15">
        <f t="shared" si="0"/>
        <v>931</v>
      </c>
      <c r="H29" s="6">
        <f t="shared" si="1"/>
        <v>456</v>
      </c>
      <c r="I29" s="6">
        <f t="shared" si="2"/>
        <v>475</v>
      </c>
      <c r="J29" s="6">
        <f t="shared" si="3"/>
        <v>969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 x14ac:dyDescent="0.25">
      <c r="A30" s="12" t="s">
        <v>63</v>
      </c>
      <c r="B30" s="13" t="s">
        <v>64</v>
      </c>
      <c r="C30" s="14" t="s">
        <v>13</v>
      </c>
      <c r="D30" s="14">
        <v>119</v>
      </c>
      <c r="E30" s="13" t="s">
        <v>14</v>
      </c>
      <c r="F30" s="15">
        <v>4522</v>
      </c>
      <c r="G30" s="15">
        <f t="shared" si="0"/>
        <v>2215.7799999999997</v>
      </c>
      <c r="H30" s="6">
        <f t="shared" si="1"/>
        <v>1085.28</v>
      </c>
      <c r="I30" s="6">
        <f t="shared" si="2"/>
        <v>1130.5</v>
      </c>
      <c r="J30" s="6">
        <f t="shared" si="3"/>
        <v>2306.2200000000003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 x14ac:dyDescent="0.25">
      <c r="A31" s="12" t="s">
        <v>65</v>
      </c>
      <c r="B31" s="13" t="s">
        <v>66</v>
      </c>
      <c r="C31" s="14" t="s">
        <v>67</v>
      </c>
      <c r="D31" s="14">
        <v>8</v>
      </c>
      <c r="E31" s="13" t="s">
        <v>68</v>
      </c>
      <c r="F31" s="15">
        <v>6800</v>
      </c>
      <c r="G31" s="15">
        <f t="shared" si="0"/>
        <v>3332</v>
      </c>
      <c r="H31" s="6">
        <f t="shared" si="1"/>
        <v>1632</v>
      </c>
      <c r="I31" s="6">
        <f t="shared" si="2"/>
        <v>1700</v>
      </c>
      <c r="J31" s="6">
        <f t="shared" si="3"/>
        <v>3468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 x14ac:dyDescent="0.25">
      <c r="A32" s="12" t="s">
        <v>69</v>
      </c>
      <c r="B32" s="13" t="s">
        <v>70</v>
      </c>
      <c r="C32" s="14" t="s">
        <v>67</v>
      </c>
      <c r="D32" s="14">
        <v>1</v>
      </c>
      <c r="E32" s="13" t="s">
        <v>71</v>
      </c>
      <c r="F32" s="15">
        <v>400</v>
      </c>
      <c r="G32" s="15">
        <f t="shared" si="0"/>
        <v>196</v>
      </c>
      <c r="H32" s="6">
        <f t="shared" si="1"/>
        <v>96</v>
      </c>
      <c r="I32" s="6">
        <f t="shared" si="2"/>
        <v>100</v>
      </c>
      <c r="J32" s="6">
        <f t="shared" si="3"/>
        <v>204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 x14ac:dyDescent="0.25">
      <c r="A33" s="12" t="s">
        <v>72</v>
      </c>
      <c r="B33" s="13" t="s">
        <v>73</v>
      </c>
      <c r="C33" s="14" t="s">
        <v>67</v>
      </c>
      <c r="D33" s="14">
        <v>1</v>
      </c>
      <c r="E33" s="13" t="s">
        <v>74</v>
      </c>
      <c r="F33" s="15">
        <v>400</v>
      </c>
      <c r="G33" s="15">
        <f t="shared" si="0"/>
        <v>196</v>
      </c>
      <c r="H33" s="6">
        <f t="shared" si="1"/>
        <v>96</v>
      </c>
      <c r="I33" s="6">
        <f t="shared" si="2"/>
        <v>100</v>
      </c>
      <c r="J33" s="6">
        <f t="shared" si="3"/>
        <v>204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 x14ac:dyDescent="0.25">
      <c r="A34" s="12" t="s">
        <v>75</v>
      </c>
      <c r="B34" s="13" t="s">
        <v>76</v>
      </c>
      <c r="C34" s="14" t="s">
        <v>67</v>
      </c>
      <c r="D34" s="14">
        <v>15</v>
      </c>
      <c r="E34" s="13" t="s">
        <v>68</v>
      </c>
      <c r="F34" s="15">
        <v>12750</v>
      </c>
      <c r="G34" s="15">
        <f t="shared" si="0"/>
        <v>6247.5</v>
      </c>
      <c r="H34" s="6">
        <f t="shared" si="1"/>
        <v>3060</v>
      </c>
      <c r="I34" s="6">
        <f t="shared" si="2"/>
        <v>3187.5</v>
      </c>
      <c r="J34" s="6">
        <f t="shared" si="3"/>
        <v>6502.5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 x14ac:dyDescent="0.25">
      <c r="A35" s="16" t="s">
        <v>77</v>
      </c>
      <c r="B35" s="17" t="s">
        <v>78</v>
      </c>
      <c r="C35" s="14" t="s">
        <v>67</v>
      </c>
      <c r="D35" s="14">
        <v>10</v>
      </c>
      <c r="E35" s="13" t="s">
        <v>68</v>
      </c>
      <c r="F35" s="15">
        <v>8500</v>
      </c>
      <c r="G35" s="15">
        <f t="shared" si="0"/>
        <v>4165</v>
      </c>
      <c r="H35" s="6">
        <f t="shared" si="1"/>
        <v>2040</v>
      </c>
      <c r="I35" s="6">
        <f t="shared" si="2"/>
        <v>2125</v>
      </c>
      <c r="J35" s="6">
        <f t="shared" si="3"/>
        <v>4335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 x14ac:dyDescent="0.25">
      <c r="A36" s="18"/>
      <c r="B36" s="17" t="s">
        <v>78</v>
      </c>
      <c r="C36" s="14" t="s">
        <v>67</v>
      </c>
      <c r="D36" s="14">
        <v>6</v>
      </c>
      <c r="E36" s="13" t="s">
        <v>74</v>
      </c>
      <c r="F36" s="15">
        <v>2400</v>
      </c>
      <c r="G36" s="15">
        <f t="shared" si="0"/>
        <v>1176</v>
      </c>
      <c r="H36" s="6">
        <f t="shared" si="1"/>
        <v>576</v>
      </c>
      <c r="I36" s="6">
        <f t="shared" si="2"/>
        <v>600</v>
      </c>
      <c r="J36" s="6">
        <f t="shared" si="3"/>
        <v>1224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 x14ac:dyDescent="0.25">
      <c r="A37" s="12" t="s">
        <v>79</v>
      </c>
      <c r="B37" s="19" t="s">
        <v>80</v>
      </c>
      <c r="C37" s="14" t="s">
        <v>67</v>
      </c>
      <c r="D37" s="14">
        <v>4</v>
      </c>
      <c r="E37" s="13" t="s">
        <v>68</v>
      </c>
      <c r="F37" s="15">
        <v>3434</v>
      </c>
      <c r="G37" s="15">
        <f t="shared" si="0"/>
        <v>1682.6599999999999</v>
      </c>
      <c r="H37" s="6">
        <f t="shared" si="1"/>
        <v>824.16</v>
      </c>
      <c r="I37" s="6">
        <f t="shared" si="2"/>
        <v>858.5</v>
      </c>
      <c r="J37" s="6">
        <f t="shared" si="3"/>
        <v>1751.34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 x14ac:dyDescent="0.25">
      <c r="A38" s="12" t="s">
        <v>81</v>
      </c>
      <c r="B38" s="19" t="s">
        <v>82</v>
      </c>
      <c r="C38" s="14" t="s">
        <v>67</v>
      </c>
      <c r="D38" s="14">
        <v>5</v>
      </c>
      <c r="E38" s="13" t="s">
        <v>71</v>
      </c>
      <c r="F38" s="15">
        <v>2600</v>
      </c>
      <c r="G38" s="15">
        <f t="shared" si="0"/>
        <v>1274</v>
      </c>
      <c r="H38" s="6">
        <f t="shared" si="1"/>
        <v>624</v>
      </c>
      <c r="I38" s="6">
        <f t="shared" si="2"/>
        <v>650</v>
      </c>
      <c r="J38" s="6">
        <f t="shared" si="3"/>
        <v>1326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 x14ac:dyDescent="0.25">
      <c r="A39" s="12" t="s">
        <v>83</v>
      </c>
      <c r="B39" s="19" t="s">
        <v>84</v>
      </c>
      <c r="C39" s="14" t="s">
        <v>67</v>
      </c>
      <c r="D39" s="14">
        <v>17</v>
      </c>
      <c r="E39" s="13" t="s">
        <v>74</v>
      </c>
      <c r="F39" s="15">
        <v>6800</v>
      </c>
      <c r="G39" s="15">
        <f t="shared" si="0"/>
        <v>3332</v>
      </c>
      <c r="H39" s="6">
        <f t="shared" si="1"/>
        <v>1632</v>
      </c>
      <c r="I39" s="6">
        <f t="shared" si="2"/>
        <v>1700</v>
      </c>
      <c r="J39" s="6">
        <f t="shared" si="3"/>
        <v>3468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 x14ac:dyDescent="0.25">
      <c r="A40" s="12" t="s">
        <v>85</v>
      </c>
      <c r="B40" s="19" t="s">
        <v>86</v>
      </c>
      <c r="C40" s="14" t="s">
        <v>67</v>
      </c>
      <c r="D40" s="14">
        <v>4</v>
      </c>
      <c r="E40" s="13" t="s">
        <v>74</v>
      </c>
      <c r="F40" s="15">
        <v>1600</v>
      </c>
      <c r="G40" s="15">
        <f t="shared" si="0"/>
        <v>784</v>
      </c>
      <c r="H40" s="6">
        <f t="shared" si="1"/>
        <v>384</v>
      </c>
      <c r="I40" s="6">
        <f t="shared" si="2"/>
        <v>400</v>
      </c>
      <c r="J40" s="6">
        <f t="shared" si="3"/>
        <v>816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 x14ac:dyDescent="0.25">
      <c r="A41" s="12" t="s">
        <v>87</v>
      </c>
      <c r="B41" s="19" t="s">
        <v>88</v>
      </c>
      <c r="C41" s="14" t="s">
        <v>67</v>
      </c>
      <c r="D41" s="14">
        <v>3</v>
      </c>
      <c r="E41" s="13" t="s">
        <v>74</v>
      </c>
      <c r="F41" s="15">
        <v>1200</v>
      </c>
      <c r="G41" s="15">
        <f t="shared" si="0"/>
        <v>588</v>
      </c>
      <c r="H41" s="6">
        <f t="shared" si="1"/>
        <v>288</v>
      </c>
      <c r="I41" s="6">
        <f t="shared" si="2"/>
        <v>300</v>
      </c>
      <c r="J41" s="6">
        <f t="shared" si="3"/>
        <v>612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 x14ac:dyDescent="0.25">
      <c r="A42" s="12" t="s">
        <v>89</v>
      </c>
      <c r="B42" s="19" t="s">
        <v>90</v>
      </c>
      <c r="C42" s="14" t="s">
        <v>67</v>
      </c>
      <c r="D42" s="14">
        <v>4</v>
      </c>
      <c r="E42" s="13" t="s">
        <v>74</v>
      </c>
      <c r="F42" s="15">
        <v>1600</v>
      </c>
      <c r="G42" s="15">
        <f t="shared" si="0"/>
        <v>784</v>
      </c>
      <c r="H42" s="6">
        <f t="shared" si="1"/>
        <v>384</v>
      </c>
      <c r="I42" s="6">
        <f t="shared" si="2"/>
        <v>400</v>
      </c>
      <c r="J42" s="6">
        <f t="shared" si="3"/>
        <v>816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 x14ac:dyDescent="0.25">
      <c r="A43" s="12" t="s">
        <v>91</v>
      </c>
      <c r="B43" s="20" t="s">
        <v>92</v>
      </c>
      <c r="C43" s="14" t="s">
        <v>93</v>
      </c>
      <c r="D43" s="14">
        <v>1</v>
      </c>
      <c r="E43" s="13" t="s">
        <v>94</v>
      </c>
      <c r="F43" s="15">
        <v>1670</v>
      </c>
      <c r="G43" s="15">
        <f t="shared" si="0"/>
        <v>818.3</v>
      </c>
      <c r="H43" s="6">
        <f t="shared" si="1"/>
        <v>400.8</v>
      </c>
      <c r="I43" s="6">
        <f t="shared" si="2"/>
        <v>417.5</v>
      </c>
      <c r="J43" s="6">
        <f t="shared" si="3"/>
        <v>851.7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 x14ac:dyDescent="0.25">
      <c r="A44" s="12" t="s">
        <v>95</v>
      </c>
      <c r="B44" s="20" t="s">
        <v>96</v>
      </c>
      <c r="C44" s="14" t="s">
        <v>93</v>
      </c>
      <c r="D44" s="14">
        <v>1</v>
      </c>
      <c r="E44" s="13" t="s">
        <v>97</v>
      </c>
      <c r="F44" s="15">
        <v>1993</v>
      </c>
      <c r="G44" s="15">
        <f t="shared" si="0"/>
        <v>976.56999999999994</v>
      </c>
      <c r="H44" s="6">
        <f t="shared" si="1"/>
        <v>478.32</v>
      </c>
      <c r="I44" s="6">
        <f t="shared" si="2"/>
        <v>498.25</v>
      </c>
      <c r="J44" s="6">
        <f t="shared" si="3"/>
        <v>1016.4300000000001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 x14ac:dyDescent="0.25">
      <c r="A45" s="12" t="s">
        <v>98</v>
      </c>
      <c r="B45" s="20" t="s">
        <v>99</v>
      </c>
      <c r="C45" s="14" t="s">
        <v>93</v>
      </c>
      <c r="D45" s="14">
        <v>1</v>
      </c>
      <c r="E45" s="13" t="s">
        <v>94</v>
      </c>
      <c r="F45" s="15">
        <v>1670</v>
      </c>
      <c r="G45" s="15">
        <f t="shared" si="0"/>
        <v>818.3</v>
      </c>
      <c r="H45" s="6">
        <f t="shared" si="1"/>
        <v>400.8</v>
      </c>
      <c r="I45" s="6">
        <f t="shared" si="2"/>
        <v>417.5</v>
      </c>
      <c r="J45" s="6">
        <f t="shared" si="3"/>
        <v>851.7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 x14ac:dyDescent="0.25">
      <c r="A46" s="12" t="s">
        <v>100</v>
      </c>
      <c r="B46" s="20" t="s">
        <v>101</v>
      </c>
      <c r="C46" s="21" t="s">
        <v>93</v>
      </c>
      <c r="D46" s="14">
        <v>1</v>
      </c>
      <c r="E46" s="13" t="s">
        <v>94</v>
      </c>
      <c r="F46" s="15">
        <v>1670</v>
      </c>
      <c r="G46" s="15">
        <f t="shared" si="0"/>
        <v>818.3</v>
      </c>
      <c r="H46" s="6">
        <f t="shared" si="1"/>
        <v>400.8</v>
      </c>
      <c r="I46" s="6">
        <f t="shared" si="2"/>
        <v>417.5</v>
      </c>
      <c r="J46" s="6">
        <f t="shared" si="3"/>
        <v>851.7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 x14ac:dyDescent="0.25">
      <c r="A47" s="12" t="s">
        <v>102</v>
      </c>
      <c r="B47" s="20" t="s">
        <v>103</v>
      </c>
      <c r="C47" s="22" t="s">
        <v>93</v>
      </c>
      <c r="D47" s="14">
        <v>1</v>
      </c>
      <c r="E47" s="13" t="s">
        <v>97</v>
      </c>
      <c r="F47" s="15">
        <v>1993</v>
      </c>
      <c r="G47" s="15">
        <f t="shared" si="0"/>
        <v>976.56999999999994</v>
      </c>
      <c r="H47" s="6">
        <f t="shared" si="1"/>
        <v>478.32</v>
      </c>
      <c r="I47" s="6">
        <f t="shared" si="2"/>
        <v>498.25</v>
      </c>
      <c r="J47" s="6">
        <f t="shared" si="3"/>
        <v>1016.4300000000001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 x14ac:dyDescent="0.25">
      <c r="A48" s="12" t="s">
        <v>104</v>
      </c>
      <c r="B48" s="20" t="s">
        <v>105</v>
      </c>
      <c r="C48" s="21" t="s">
        <v>13</v>
      </c>
      <c r="D48" s="21">
        <v>1</v>
      </c>
      <c r="E48" s="13" t="s">
        <v>106</v>
      </c>
      <c r="F48" s="15">
        <v>3800</v>
      </c>
      <c r="G48" s="15">
        <f t="shared" si="0"/>
        <v>1862</v>
      </c>
      <c r="H48" s="6">
        <f t="shared" si="1"/>
        <v>912</v>
      </c>
      <c r="I48" s="6">
        <f t="shared" si="2"/>
        <v>950</v>
      </c>
      <c r="J48" s="6">
        <f t="shared" si="3"/>
        <v>1938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5">
      <c r="A49" s="12" t="s">
        <v>107</v>
      </c>
      <c r="B49" s="20" t="s">
        <v>108</v>
      </c>
      <c r="C49" s="21" t="s">
        <v>13</v>
      </c>
      <c r="D49" s="21">
        <v>1</v>
      </c>
      <c r="E49" s="13" t="s">
        <v>106</v>
      </c>
      <c r="F49" s="15">
        <v>3800</v>
      </c>
      <c r="G49" s="15">
        <f t="shared" si="0"/>
        <v>1862</v>
      </c>
      <c r="H49" s="6">
        <f t="shared" si="1"/>
        <v>912</v>
      </c>
      <c r="I49" s="6">
        <f t="shared" si="2"/>
        <v>950</v>
      </c>
      <c r="J49" s="6">
        <f t="shared" si="3"/>
        <v>1938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 x14ac:dyDescent="0.25">
      <c r="A50" s="12" t="s">
        <v>109</v>
      </c>
      <c r="B50" s="20" t="s">
        <v>110</v>
      </c>
      <c r="C50" s="21" t="s">
        <v>13</v>
      </c>
      <c r="D50" s="21">
        <v>1</v>
      </c>
      <c r="E50" s="13" t="s">
        <v>106</v>
      </c>
      <c r="F50" s="15">
        <v>3800</v>
      </c>
      <c r="G50" s="15">
        <f t="shared" si="0"/>
        <v>1862</v>
      </c>
      <c r="H50" s="6">
        <f t="shared" si="1"/>
        <v>912</v>
      </c>
      <c r="I50" s="6">
        <f t="shared" si="2"/>
        <v>950</v>
      </c>
      <c r="J50" s="6">
        <f t="shared" si="3"/>
        <v>1938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 x14ac:dyDescent="0.25">
      <c r="A51" s="12" t="s">
        <v>111</v>
      </c>
      <c r="B51" s="20" t="s">
        <v>112</v>
      </c>
      <c r="C51" s="21" t="s">
        <v>13</v>
      </c>
      <c r="D51" s="21">
        <v>1</v>
      </c>
      <c r="E51" s="13" t="s">
        <v>106</v>
      </c>
      <c r="F51" s="15">
        <v>3800</v>
      </c>
      <c r="G51" s="15">
        <f t="shared" si="0"/>
        <v>1862</v>
      </c>
      <c r="H51" s="6">
        <f t="shared" si="1"/>
        <v>912</v>
      </c>
      <c r="I51" s="6">
        <f t="shared" si="2"/>
        <v>950</v>
      </c>
      <c r="J51" s="6">
        <f t="shared" si="3"/>
        <v>1938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 x14ac:dyDescent="0.25">
      <c r="A52" s="12" t="s">
        <v>113</v>
      </c>
      <c r="B52" s="20" t="s">
        <v>114</v>
      </c>
      <c r="C52" s="21" t="s">
        <v>13</v>
      </c>
      <c r="D52" s="21">
        <v>1</v>
      </c>
      <c r="E52" s="13" t="s">
        <v>106</v>
      </c>
      <c r="F52" s="15">
        <v>3800</v>
      </c>
      <c r="G52" s="15">
        <f t="shared" si="0"/>
        <v>1862</v>
      </c>
      <c r="H52" s="6">
        <f t="shared" si="1"/>
        <v>912</v>
      </c>
      <c r="I52" s="6">
        <f t="shared" si="2"/>
        <v>950</v>
      </c>
      <c r="J52" s="6">
        <f t="shared" si="3"/>
        <v>1938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 x14ac:dyDescent="0.25">
      <c r="A53" s="12" t="s">
        <v>115</v>
      </c>
      <c r="B53" s="20" t="s">
        <v>116</v>
      </c>
      <c r="C53" s="21" t="s">
        <v>13</v>
      </c>
      <c r="D53" s="21">
        <v>1</v>
      </c>
      <c r="E53" s="13" t="s">
        <v>106</v>
      </c>
      <c r="F53" s="15">
        <v>3800</v>
      </c>
      <c r="G53" s="15">
        <f t="shared" si="0"/>
        <v>1862</v>
      </c>
      <c r="H53" s="6">
        <f t="shared" si="1"/>
        <v>912</v>
      </c>
      <c r="I53" s="6">
        <f t="shared" si="2"/>
        <v>950</v>
      </c>
      <c r="J53" s="6">
        <f t="shared" si="3"/>
        <v>1938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 x14ac:dyDescent="0.25">
      <c r="A54" s="12" t="s">
        <v>117</v>
      </c>
      <c r="B54" s="20" t="s">
        <v>118</v>
      </c>
      <c r="C54" s="21" t="s">
        <v>13</v>
      </c>
      <c r="D54" s="21">
        <v>1</v>
      </c>
      <c r="E54" s="13" t="s">
        <v>106</v>
      </c>
      <c r="F54" s="15">
        <v>3800</v>
      </c>
      <c r="G54" s="15">
        <f t="shared" si="0"/>
        <v>1862</v>
      </c>
      <c r="H54" s="6">
        <f t="shared" si="1"/>
        <v>912</v>
      </c>
      <c r="I54" s="6">
        <f t="shared" si="2"/>
        <v>950</v>
      </c>
      <c r="J54" s="6">
        <f t="shared" si="3"/>
        <v>1938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 x14ac:dyDescent="0.25">
      <c r="A55" s="12" t="s">
        <v>119</v>
      </c>
      <c r="B55" s="20" t="s">
        <v>120</v>
      </c>
      <c r="C55" s="21" t="s">
        <v>13</v>
      </c>
      <c r="D55" s="21">
        <v>1</v>
      </c>
      <c r="E55" s="13" t="s">
        <v>106</v>
      </c>
      <c r="F55" s="15">
        <v>3800</v>
      </c>
      <c r="G55" s="15">
        <f t="shared" si="0"/>
        <v>1862</v>
      </c>
      <c r="H55" s="6">
        <f t="shared" si="1"/>
        <v>912</v>
      </c>
      <c r="I55" s="6">
        <f t="shared" si="2"/>
        <v>950</v>
      </c>
      <c r="J55" s="6">
        <f t="shared" si="3"/>
        <v>1938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 x14ac:dyDescent="0.25">
      <c r="A56" s="12" t="s">
        <v>121</v>
      </c>
      <c r="B56" s="20" t="s">
        <v>122</v>
      </c>
      <c r="C56" s="21" t="s">
        <v>13</v>
      </c>
      <c r="D56" s="21">
        <v>1</v>
      </c>
      <c r="E56" s="13" t="s">
        <v>106</v>
      </c>
      <c r="F56" s="15">
        <v>3800</v>
      </c>
      <c r="G56" s="15">
        <f t="shared" si="0"/>
        <v>1862</v>
      </c>
      <c r="H56" s="6">
        <f t="shared" si="1"/>
        <v>912</v>
      </c>
      <c r="I56" s="6">
        <f t="shared" si="2"/>
        <v>950</v>
      </c>
      <c r="J56" s="6">
        <f t="shared" si="3"/>
        <v>1938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 x14ac:dyDescent="0.25">
      <c r="A57" s="12" t="s">
        <v>123</v>
      </c>
      <c r="B57" s="23" t="s">
        <v>124</v>
      </c>
      <c r="C57" s="21" t="s">
        <v>13</v>
      </c>
      <c r="D57" s="21">
        <v>1</v>
      </c>
      <c r="E57" s="13" t="s">
        <v>106</v>
      </c>
      <c r="F57" s="15">
        <v>3800</v>
      </c>
      <c r="G57" s="15">
        <f t="shared" si="0"/>
        <v>1862</v>
      </c>
      <c r="H57" s="6">
        <f t="shared" si="1"/>
        <v>912</v>
      </c>
      <c r="I57" s="6">
        <f t="shared" si="2"/>
        <v>950</v>
      </c>
      <c r="J57" s="6">
        <f t="shared" si="3"/>
        <v>1938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 x14ac:dyDescent="0.25">
      <c r="A58" s="12" t="s">
        <v>125</v>
      </c>
      <c r="B58" s="20" t="s">
        <v>66</v>
      </c>
      <c r="C58" s="21" t="s">
        <v>13</v>
      </c>
      <c r="D58" s="21">
        <v>1</v>
      </c>
      <c r="E58" s="13" t="s">
        <v>106</v>
      </c>
      <c r="F58" s="15">
        <v>3800</v>
      </c>
      <c r="G58" s="15">
        <f t="shared" si="0"/>
        <v>1862</v>
      </c>
      <c r="H58" s="6">
        <f t="shared" si="1"/>
        <v>912</v>
      </c>
      <c r="I58" s="6">
        <f t="shared" si="2"/>
        <v>950</v>
      </c>
      <c r="J58" s="6">
        <f t="shared" si="3"/>
        <v>1938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 x14ac:dyDescent="0.25">
      <c r="A59" s="12" t="s">
        <v>126</v>
      </c>
      <c r="B59" s="20" t="s">
        <v>127</v>
      </c>
      <c r="C59" s="21" t="s">
        <v>13</v>
      </c>
      <c r="D59" s="21">
        <v>1</v>
      </c>
      <c r="E59" s="13" t="s">
        <v>106</v>
      </c>
      <c r="F59" s="15">
        <v>3800</v>
      </c>
      <c r="G59" s="15">
        <f t="shared" si="0"/>
        <v>1862</v>
      </c>
      <c r="H59" s="6">
        <f t="shared" si="1"/>
        <v>912</v>
      </c>
      <c r="I59" s="6">
        <f t="shared" si="2"/>
        <v>950</v>
      </c>
      <c r="J59" s="6">
        <f t="shared" si="3"/>
        <v>1938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 x14ac:dyDescent="0.25">
      <c r="A60" s="12" t="s">
        <v>128</v>
      </c>
      <c r="B60" s="20" t="s">
        <v>129</v>
      </c>
      <c r="C60" s="21" t="s">
        <v>13</v>
      </c>
      <c r="D60" s="21">
        <v>1</v>
      </c>
      <c r="E60" s="13" t="s">
        <v>106</v>
      </c>
      <c r="F60" s="15">
        <v>3800</v>
      </c>
      <c r="G60" s="15">
        <f t="shared" si="0"/>
        <v>1862</v>
      </c>
      <c r="H60" s="6">
        <f t="shared" si="1"/>
        <v>912</v>
      </c>
      <c r="I60" s="6">
        <f t="shared" si="2"/>
        <v>950</v>
      </c>
      <c r="J60" s="6">
        <f t="shared" si="3"/>
        <v>1938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 x14ac:dyDescent="0.25">
      <c r="A61" s="12" t="s">
        <v>130</v>
      </c>
      <c r="B61" s="23" t="s">
        <v>131</v>
      </c>
      <c r="C61" s="21" t="s">
        <v>13</v>
      </c>
      <c r="D61" s="21">
        <v>1</v>
      </c>
      <c r="E61" s="13" t="s">
        <v>106</v>
      </c>
      <c r="F61" s="15">
        <v>3800</v>
      </c>
      <c r="G61" s="15">
        <f t="shared" si="0"/>
        <v>1862</v>
      </c>
      <c r="H61" s="6">
        <f t="shared" si="1"/>
        <v>912</v>
      </c>
      <c r="I61" s="6">
        <f t="shared" si="2"/>
        <v>950</v>
      </c>
      <c r="J61" s="6">
        <f t="shared" si="3"/>
        <v>1938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 x14ac:dyDescent="0.25">
      <c r="A62" s="12" t="s">
        <v>132</v>
      </c>
      <c r="B62" s="20" t="s">
        <v>133</v>
      </c>
      <c r="C62" s="21" t="s">
        <v>13</v>
      </c>
      <c r="D62" s="21">
        <v>1</v>
      </c>
      <c r="E62" s="13" t="s">
        <v>106</v>
      </c>
      <c r="F62" s="15">
        <v>3800</v>
      </c>
      <c r="G62" s="15">
        <f t="shared" si="0"/>
        <v>1862</v>
      </c>
      <c r="H62" s="6">
        <f t="shared" si="1"/>
        <v>912</v>
      </c>
      <c r="I62" s="6">
        <f t="shared" si="2"/>
        <v>950</v>
      </c>
      <c r="J62" s="6">
        <f t="shared" si="3"/>
        <v>1938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 x14ac:dyDescent="0.25">
      <c r="A63" s="12" t="s">
        <v>134</v>
      </c>
      <c r="B63" s="20" t="s">
        <v>135</v>
      </c>
      <c r="C63" s="21" t="s">
        <v>13</v>
      </c>
      <c r="D63" s="21">
        <v>1</v>
      </c>
      <c r="E63" s="13" t="s">
        <v>106</v>
      </c>
      <c r="F63" s="15">
        <v>3800</v>
      </c>
      <c r="G63" s="15">
        <f t="shared" si="0"/>
        <v>1862</v>
      </c>
      <c r="H63" s="6">
        <f t="shared" si="1"/>
        <v>912</v>
      </c>
      <c r="I63" s="6">
        <f t="shared" si="2"/>
        <v>950</v>
      </c>
      <c r="J63" s="6">
        <f t="shared" si="3"/>
        <v>1938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 x14ac:dyDescent="0.25">
      <c r="A64" s="12" t="s">
        <v>136</v>
      </c>
      <c r="B64" s="20" t="s">
        <v>137</v>
      </c>
      <c r="C64" s="21" t="s">
        <v>13</v>
      </c>
      <c r="D64" s="21">
        <v>1</v>
      </c>
      <c r="E64" s="13" t="s">
        <v>106</v>
      </c>
      <c r="F64" s="15">
        <v>3800</v>
      </c>
      <c r="G64" s="15">
        <f t="shared" si="0"/>
        <v>1862</v>
      </c>
      <c r="H64" s="6">
        <f t="shared" si="1"/>
        <v>912</v>
      </c>
      <c r="I64" s="6">
        <f t="shared" si="2"/>
        <v>950</v>
      </c>
      <c r="J64" s="6">
        <f t="shared" si="3"/>
        <v>1938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 x14ac:dyDescent="0.25">
      <c r="A65" s="12" t="s">
        <v>138</v>
      </c>
      <c r="B65" s="20" t="s">
        <v>139</v>
      </c>
      <c r="C65" s="21" t="s">
        <v>13</v>
      </c>
      <c r="D65" s="21">
        <v>1</v>
      </c>
      <c r="E65" s="13" t="s">
        <v>106</v>
      </c>
      <c r="F65" s="15">
        <v>3800</v>
      </c>
      <c r="G65" s="15">
        <f t="shared" si="0"/>
        <v>1862</v>
      </c>
      <c r="H65" s="6">
        <f t="shared" si="1"/>
        <v>912</v>
      </c>
      <c r="I65" s="6">
        <f t="shared" si="2"/>
        <v>950</v>
      </c>
      <c r="J65" s="6">
        <f t="shared" si="3"/>
        <v>1938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 x14ac:dyDescent="0.25">
      <c r="A66" s="12" t="s">
        <v>140</v>
      </c>
      <c r="B66" s="23" t="s">
        <v>141</v>
      </c>
      <c r="C66" s="21" t="s">
        <v>13</v>
      </c>
      <c r="D66" s="21">
        <v>1</v>
      </c>
      <c r="E66" s="23" t="s">
        <v>142</v>
      </c>
      <c r="F66" s="15">
        <v>4350</v>
      </c>
      <c r="G66" s="15">
        <f t="shared" si="0"/>
        <v>2131.5</v>
      </c>
      <c r="H66" s="6">
        <f t="shared" si="1"/>
        <v>1044</v>
      </c>
      <c r="I66" s="6">
        <f t="shared" si="2"/>
        <v>1087.5</v>
      </c>
      <c r="J66" s="6">
        <f t="shared" si="3"/>
        <v>2218.5</v>
      </c>
      <c r="K66" s="2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 x14ac:dyDescent="0.25">
      <c r="A67" s="12" t="s">
        <v>143</v>
      </c>
      <c r="B67" s="23" t="s">
        <v>144</v>
      </c>
      <c r="C67" s="21" t="s">
        <v>13</v>
      </c>
      <c r="D67" s="21">
        <v>1</v>
      </c>
      <c r="E67" s="23" t="s">
        <v>142</v>
      </c>
      <c r="F67" s="15">
        <v>4350</v>
      </c>
      <c r="G67" s="15">
        <f t="shared" si="0"/>
        <v>2131.5</v>
      </c>
      <c r="H67" s="6">
        <f t="shared" si="1"/>
        <v>1044</v>
      </c>
      <c r="I67" s="6">
        <f t="shared" si="2"/>
        <v>1087.5</v>
      </c>
      <c r="J67" s="6">
        <f t="shared" si="3"/>
        <v>2218.5</v>
      </c>
      <c r="K67" s="2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 x14ac:dyDescent="0.25">
      <c r="A68" s="12" t="s">
        <v>145</v>
      </c>
      <c r="B68" s="23" t="s">
        <v>146</v>
      </c>
      <c r="C68" s="21" t="s">
        <v>13</v>
      </c>
      <c r="D68" s="21">
        <v>1</v>
      </c>
      <c r="E68" s="13" t="s">
        <v>147</v>
      </c>
      <c r="F68" s="15">
        <v>590</v>
      </c>
      <c r="G68" s="15">
        <f t="shared" si="0"/>
        <v>289.10000000000002</v>
      </c>
      <c r="H68" s="6">
        <f t="shared" si="1"/>
        <v>141.6</v>
      </c>
      <c r="I68" s="6">
        <f t="shared" si="2"/>
        <v>147.5</v>
      </c>
      <c r="J68" s="6">
        <f t="shared" si="3"/>
        <v>300.89999999999998</v>
      </c>
      <c r="K68" s="2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 x14ac:dyDescent="0.25">
      <c r="A69" s="12" t="s">
        <v>148</v>
      </c>
      <c r="B69" s="23" t="s">
        <v>149</v>
      </c>
      <c r="C69" s="21" t="s">
        <v>13</v>
      </c>
      <c r="D69" s="21">
        <v>1</v>
      </c>
      <c r="E69" s="23" t="s">
        <v>142</v>
      </c>
      <c r="F69" s="15">
        <v>4350</v>
      </c>
      <c r="G69" s="15">
        <f t="shared" ref="G69:G132" si="4">SUM(H69:I69)</f>
        <v>2131.5</v>
      </c>
      <c r="H69" s="6">
        <f t="shared" ref="H69:H132" si="5">F69*0.24</f>
        <v>1044</v>
      </c>
      <c r="I69" s="6">
        <f t="shared" ref="I69:I132" si="6">F69*0.25</f>
        <v>1087.5</v>
      </c>
      <c r="J69" s="6">
        <f t="shared" ref="J69:J132" si="7">F69*0.51</f>
        <v>2218.5</v>
      </c>
      <c r="K69" s="2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 x14ac:dyDescent="0.25">
      <c r="A70" s="12" t="s">
        <v>150</v>
      </c>
      <c r="B70" s="23" t="s">
        <v>151</v>
      </c>
      <c r="C70" s="21" t="s">
        <v>13</v>
      </c>
      <c r="D70" s="21">
        <v>1</v>
      </c>
      <c r="E70" s="23" t="s">
        <v>142</v>
      </c>
      <c r="F70" s="15">
        <v>4350</v>
      </c>
      <c r="G70" s="15">
        <f t="shared" si="4"/>
        <v>2131.5</v>
      </c>
      <c r="H70" s="6">
        <f t="shared" si="5"/>
        <v>1044</v>
      </c>
      <c r="I70" s="6">
        <f t="shared" si="6"/>
        <v>1087.5</v>
      </c>
      <c r="J70" s="6">
        <f t="shared" si="7"/>
        <v>2218.5</v>
      </c>
      <c r="K70" s="2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 x14ac:dyDescent="0.25">
      <c r="A71" s="12" t="s">
        <v>152</v>
      </c>
      <c r="B71" s="23" t="s">
        <v>153</v>
      </c>
      <c r="C71" s="21" t="s">
        <v>13</v>
      </c>
      <c r="D71" s="21">
        <v>1</v>
      </c>
      <c r="E71" s="23" t="s">
        <v>142</v>
      </c>
      <c r="F71" s="15">
        <v>4350</v>
      </c>
      <c r="G71" s="15">
        <f t="shared" si="4"/>
        <v>2131.5</v>
      </c>
      <c r="H71" s="6">
        <f t="shared" si="5"/>
        <v>1044</v>
      </c>
      <c r="I71" s="6">
        <f t="shared" si="6"/>
        <v>1087.5</v>
      </c>
      <c r="J71" s="6">
        <f t="shared" si="7"/>
        <v>2218.5</v>
      </c>
      <c r="K71" s="2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 x14ac:dyDescent="0.25">
      <c r="A72" s="12" t="s">
        <v>154</v>
      </c>
      <c r="B72" s="23" t="s">
        <v>155</v>
      </c>
      <c r="C72" s="21" t="s">
        <v>13</v>
      </c>
      <c r="D72" s="21">
        <v>1</v>
      </c>
      <c r="E72" s="23" t="s">
        <v>142</v>
      </c>
      <c r="F72" s="15">
        <v>4350</v>
      </c>
      <c r="G72" s="15">
        <f t="shared" si="4"/>
        <v>2131.5</v>
      </c>
      <c r="H72" s="6">
        <f t="shared" si="5"/>
        <v>1044</v>
      </c>
      <c r="I72" s="6">
        <f t="shared" si="6"/>
        <v>1087.5</v>
      </c>
      <c r="J72" s="6">
        <f t="shared" si="7"/>
        <v>2218.5</v>
      </c>
      <c r="K72" s="2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 x14ac:dyDescent="0.25">
      <c r="A73" s="12" t="s">
        <v>156</v>
      </c>
      <c r="B73" s="23" t="s">
        <v>157</v>
      </c>
      <c r="C73" s="21" t="s">
        <v>13</v>
      </c>
      <c r="D73" s="21">
        <v>1</v>
      </c>
      <c r="E73" s="23" t="s">
        <v>142</v>
      </c>
      <c r="F73" s="15">
        <v>4350</v>
      </c>
      <c r="G73" s="15">
        <f t="shared" si="4"/>
        <v>2131.5</v>
      </c>
      <c r="H73" s="6">
        <f t="shared" si="5"/>
        <v>1044</v>
      </c>
      <c r="I73" s="6">
        <f t="shared" si="6"/>
        <v>1087.5</v>
      </c>
      <c r="J73" s="6">
        <f t="shared" si="7"/>
        <v>2218.5</v>
      </c>
      <c r="K73" s="2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 x14ac:dyDescent="0.25">
      <c r="A74" s="12" t="s">
        <v>158</v>
      </c>
      <c r="B74" s="23" t="s">
        <v>159</v>
      </c>
      <c r="C74" s="21" t="s">
        <v>13</v>
      </c>
      <c r="D74" s="21">
        <v>1</v>
      </c>
      <c r="E74" s="23" t="s">
        <v>142</v>
      </c>
      <c r="F74" s="15">
        <v>4350</v>
      </c>
      <c r="G74" s="15">
        <f t="shared" si="4"/>
        <v>2131.5</v>
      </c>
      <c r="H74" s="6">
        <f t="shared" si="5"/>
        <v>1044</v>
      </c>
      <c r="I74" s="6">
        <f t="shared" si="6"/>
        <v>1087.5</v>
      </c>
      <c r="J74" s="6">
        <f t="shared" si="7"/>
        <v>2218.5</v>
      </c>
      <c r="K74" s="2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 x14ac:dyDescent="0.25">
      <c r="A75" s="12" t="s">
        <v>160</v>
      </c>
      <c r="B75" s="23" t="s">
        <v>161</v>
      </c>
      <c r="C75" s="21" t="s">
        <v>13</v>
      </c>
      <c r="D75" s="21">
        <v>1</v>
      </c>
      <c r="E75" s="23" t="s">
        <v>142</v>
      </c>
      <c r="F75" s="15">
        <v>4350</v>
      </c>
      <c r="G75" s="15">
        <f t="shared" si="4"/>
        <v>2131.5</v>
      </c>
      <c r="H75" s="6">
        <f t="shared" si="5"/>
        <v>1044</v>
      </c>
      <c r="I75" s="6">
        <f t="shared" si="6"/>
        <v>1087.5</v>
      </c>
      <c r="J75" s="6">
        <f t="shared" si="7"/>
        <v>2218.5</v>
      </c>
      <c r="K75" s="2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 x14ac:dyDescent="0.25">
      <c r="A76" s="12" t="s">
        <v>162</v>
      </c>
      <c r="B76" s="23" t="s">
        <v>163</v>
      </c>
      <c r="C76" s="21" t="s">
        <v>13</v>
      </c>
      <c r="D76" s="21">
        <v>1</v>
      </c>
      <c r="E76" s="23" t="s">
        <v>142</v>
      </c>
      <c r="F76" s="15">
        <v>4350</v>
      </c>
      <c r="G76" s="15">
        <f t="shared" si="4"/>
        <v>2131.5</v>
      </c>
      <c r="H76" s="6">
        <f t="shared" si="5"/>
        <v>1044</v>
      </c>
      <c r="I76" s="6">
        <f t="shared" si="6"/>
        <v>1087.5</v>
      </c>
      <c r="J76" s="6">
        <f t="shared" si="7"/>
        <v>2218.5</v>
      </c>
      <c r="K76" s="2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 x14ac:dyDescent="0.25">
      <c r="A77" s="12" t="s">
        <v>164</v>
      </c>
      <c r="B77" s="23" t="s">
        <v>165</v>
      </c>
      <c r="C77" s="21" t="s">
        <v>13</v>
      </c>
      <c r="D77" s="21">
        <v>1</v>
      </c>
      <c r="E77" s="23" t="s">
        <v>142</v>
      </c>
      <c r="F77" s="15">
        <v>4350</v>
      </c>
      <c r="G77" s="15">
        <f t="shared" si="4"/>
        <v>2131.5</v>
      </c>
      <c r="H77" s="6">
        <f t="shared" si="5"/>
        <v>1044</v>
      </c>
      <c r="I77" s="6">
        <f t="shared" si="6"/>
        <v>1087.5</v>
      </c>
      <c r="J77" s="6">
        <f t="shared" si="7"/>
        <v>2218.5</v>
      </c>
      <c r="K77" s="2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 x14ac:dyDescent="0.25">
      <c r="A78" s="12" t="s">
        <v>166</v>
      </c>
      <c r="B78" s="23" t="s">
        <v>167</v>
      </c>
      <c r="C78" s="21" t="s">
        <v>13</v>
      </c>
      <c r="D78" s="21">
        <v>1</v>
      </c>
      <c r="E78" s="23" t="s">
        <v>142</v>
      </c>
      <c r="F78" s="15">
        <v>4350</v>
      </c>
      <c r="G78" s="15">
        <f t="shared" si="4"/>
        <v>2131.5</v>
      </c>
      <c r="H78" s="6">
        <f t="shared" si="5"/>
        <v>1044</v>
      </c>
      <c r="I78" s="6">
        <f t="shared" si="6"/>
        <v>1087.5</v>
      </c>
      <c r="J78" s="6">
        <f t="shared" si="7"/>
        <v>2218.5</v>
      </c>
      <c r="K78" s="2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 x14ac:dyDescent="0.25">
      <c r="A79" s="12" t="s">
        <v>168</v>
      </c>
      <c r="B79" s="23" t="s">
        <v>169</v>
      </c>
      <c r="C79" s="21" t="s">
        <v>13</v>
      </c>
      <c r="D79" s="21">
        <v>1</v>
      </c>
      <c r="E79" s="23" t="s">
        <v>142</v>
      </c>
      <c r="F79" s="15">
        <v>4350</v>
      </c>
      <c r="G79" s="15">
        <f t="shared" si="4"/>
        <v>2131.5</v>
      </c>
      <c r="H79" s="6">
        <f t="shared" si="5"/>
        <v>1044</v>
      </c>
      <c r="I79" s="6">
        <f t="shared" si="6"/>
        <v>1087.5</v>
      </c>
      <c r="J79" s="6">
        <f t="shared" si="7"/>
        <v>2218.5</v>
      </c>
      <c r="K79" s="2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 x14ac:dyDescent="0.25">
      <c r="A80" s="12" t="s">
        <v>170</v>
      </c>
      <c r="B80" s="23" t="s">
        <v>171</v>
      </c>
      <c r="C80" s="21" t="s">
        <v>13</v>
      </c>
      <c r="D80" s="21">
        <v>1</v>
      </c>
      <c r="E80" s="23" t="s">
        <v>142</v>
      </c>
      <c r="F80" s="15">
        <v>4350</v>
      </c>
      <c r="G80" s="15">
        <f t="shared" si="4"/>
        <v>2131.5</v>
      </c>
      <c r="H80" s="6">
        <f t="shared" si="5"/>
        <v>1044</v>
      </c>
      <c r="I80" s="6">
        <f t="shared" si="6"/>
        <v>1087.5</v>
      </c>
      <c r="J80" s="6">
        <f t="shared" si="7"/>
        <v>2218.5</v>
      </c>
      <c r="K80" s="2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 x14ac:dyDescent="0.25">
      <c r="A81" s="12" t="s">
        <v>172</v>
      </c>
      <c r="B81" s="23" t="s">
        <v>173</v>
      </c>
      <c r="C81" s="21" t="s">
        <v>13</v>
      </c>
      <c r="D81" s="21">
        <v>1</v>
      </c>
      <c r="E81" s="23" t="s">
        <v>142</v>
      </c>
      <c r="F81" s="15">
        <v>4350</v>
      </c>
      <c r="G81" s="15">
        <f t="shared" si="4"/>
        <v>2131.5</v>
      </c>
      <c r="H81" s="6">
        <f t="shared" si="5"/>
        <v>1044</v>
      </c>
      <c r="I81" s="6">
        <f t="shared" si="6"/>
        <v>1087.5</v>
      </c>
      <c r="J81" s="6">
        <f t="shared" si="7"/>
        <v>2218.5</v>
      </c>
      <c r="K81" s="2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 x14ac:dyDescent="0.25">
      <c r="A82" s="12" t="s">
        <v>174</v>
      </c>
      <c r="B82" s="25" t="s">
        <v>175</v>
      </c>
      <c r="C82" s="21" t="s">
        <v>13</v>
      </c>
      <c r="D82" s="21">
        <v>1</v>
      </c>
      <c r="E82" s="23" t="s">
        <v>142</v>
      </c>
      <c r="F82" s="15">
        <v>4350</v>
      </c>
      <c r="G82" s="15">
        <f t="shared" si="4"/>
        <v>2131.5</v>
      </c>
      <c r="H82" s="6">
        <f t="shared" si="5"/>
        <v>1044</v>
      </c>
      <c r="I82" s="6">
        <f t="shared" si="6"/>
        <v>1087.5</v>
      </c>
      <c r="J82" s="6">
        <f t="shared" si="7"/>
        <v>2218.5</v>
      </c>
      <c r="K82" s="2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 x14ac:dyDescent="0.25">
      <c r="A83" s="12" t="s">
        <v>176</v>
      </c>
      <c r="B83" s="23" t="s">
        <v>105</v>
      </c>
      <c r="C83" s="21" t="s">
        <v>13</v>
      </c>
      <c r="D83" s="21">
        <v>1</v>
      </c>
      <c r="E83" s="23" t="s">
        <v>142</v>
      </c>
      <c r="F83" s="15">
        <v>4350</v>
      </c>
      <c r="G83" s="15">
        <f t="shared" si="4"/>
        <v>2131.5</v>
      </c>
      <c r="H83" s="6">
        <f t="shared" si="5"/>
        <v>1044</v>
      </c>
      <c r="I83" s="6">
        <f t="shared" si="6"/>
        <v>1087.5</v>
      </c>
      <c r="J83" s="6">
        <f t="shared" si="7"/>
        <v>2218.5</v>
      </c>
      <c r="K83" s="2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 x14ac:dyDescent="0.25">
      <c r="A84" s="12" t="s">
        <v>177</v>
      </c>
      <c r="B84" s="23" t="s">
        <v>178</v>
      </c>
      <c r="C84" s="21" t="s">
        <v>13</v>
      </c>
      <c r="D84" s="21">
        <v>1</v>
      </c>
      <c r="E84" s="23" t="s">
        <v>142</v>
      </c>
      <c r="F84" s="15">
        <v>4350</v>
      </c>
      <c r="G84" s="15">
        <f t="shared" si="4"/>
        <v>2131.5</v>
      </c>
      <c r="H84" s="6">
        <f t="shared" si="5"/>
        <v>1044</v>
      </c>
      <c r="I84" s="6">
        <f t="shared" si="6"/>
        <v>1087.5</v>
      </c>
      <c r="J84" s="6">
        <f t="shared" si="7"/>
        <v>2218.5</v>
      </c>
      <c r="K84" s="2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 x14ac:dyDescent="0.25">
      <c r="A85" s="12" t="s">
        <v>179</v>
      </c>
      <c r="B85" s="25" t="s">
        <v>180</v>
      </c>
      <c r="C85" s="21" t="s">
        <v>13</v>
      </c>
      <c r="D85" s="21">
        <v>1</v>
      </c>
      <c r="E85" s="23" t="s">
        <v>181</v>
      </c>
      <c r="F85" s="15">
        <v>8500</v>
      </c>
      <c r="G85" s="15">
        <f t="shared" si="4"/>
        <v>4165</v>
      </c>
      <c r="H85" s="6">
        <f t="shared" si="5"/>
        <v>2040</v>
      </c>
      <c r="I85" s="6">
        <f t="shared" si="6"/>
        <v>2125</v>
      </c>
      <c r="J85" s="6">
        <f t="shared" si="7"/>
        <v>4335</v>
      </c>
      <c r="K85" s="2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 x14ac:dyDescent="0.25">
      <c r="A86" s="12" t="s">
        <v>182</v>
      </c>
      <c r="B86" s="23" t="s">
        <v>183</v>
      </c>
      <c r="C86" s="21" t="s">
        <v>13</v>
      </c>
      <c r="D86" s="21">
        <v>1</v>
      </c>
      <c r="E86" s="23" t="s">
        <v>142</v>
      </c>
      <c r="F86" s="15">
        <v>4350</v>
      </c>
      <c r="G86" s="15">
        <f t="shared" si="4"/>
        <v>2131.5</v>
      </c>
      <c r="H86" s="6">
        <f t="shared" si="5"/>
        <v>1044</v>
      </c>
      <c r="I86" s="6">
        <f t="shared" si="6"/>
        <v>1087.5</v>
      </c>
      <c r="J86" s="6">
        <f t="shared" si="7"/>
        <v>2218.5</v>
      </c>
      <c r="K86" s="2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 x14ac:dyDescent="0.25">
      <c r="A87" s="12" t="s">
        <v>184</v>
      </c>
      <c r="B87" s="23" t="s">
        <v>185</v>
      </c>
      <c r="C87" s="21" t="s">
        <v>13</v>
      </c>
      <c r="D87" s="21">
        <v>1</v>
      </c>
      <c r="E87" s="23" t="s">
        <v>142</v>
      </c>
      <c r="F87" s="15">
        <v>4350</v>
      </c>
      <c r="G87" s="15">
        <f t="shared" si="4"/>
        <v>2131.5</v>
      </c>
      <c r="H87" s="6">
        <f t="shared" si="5"/>
        <v>1044</v>
      </c>
      <c r="I87" s="6">
        <f t="shared" si="6"/>
        <v>1087.5</v>
      </c>
      <c r="J87" s="6">
        <f t="shared" si="7"/>
        <v>2218.5</v>
      </c>
      <c r="K87" s="2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 x14ac:dyDescent="0.25">
      <c r="A88" s="12" t="s">
        <v>186</v>
      </c>
      <c r="B88" s="23" t="s">
        <v>187</v>
      </c>
      <c r="C88" s="21" t="s">
        <v>13</v>
      </c>
      <c r="D88" s="21">
        <v>1</v>
      </c>
      <c r="E88" s="23" t="s">
        <v>142</v>
      </c>
      <c r="F88" s="15">
        <v>4350</v>
      </c>
      <c r="G88" s="15">
        <f t="shared" si="4"/>
        <v>2131.5</v>
      </c>
      <c r="H88" s="6">
        <f t="shared" si="5"/>
        <v>1044</v>
      </c>
      <c r="I88" s="6">
        <f t="shared" si="6"/>
        <v>1087.5</v>
      </c>
      <c r="J88" s="6">
        <f t="shared" si="7"/>
        <v>2218.5</v>
      </c>
      <c r="K88" s="2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 x14ac:dyDescent="0.25">
      <c r="A89" s="12" t="s">
        <v>188</v>
      </c>
      <c r="B89" s="23" t="s">
        <v>189</v>
      </c>
      <c r="C89" s="21" t="s">
        <v>13</v>
      </c>
      <c r="D89" s="21">
        <v>1</v>
      </c>
      <c r="E89" s="23" t="s">
        <v>142</v>
      </c>
      <c r="F89" s="15">
        <v>4350</v>
      </c>
      <c r="G89" s="15">
        <f t="shared" si="4"/>
        <v>2131.5</v>
      </c>
      <c r="H89" s="6">
        <f t="shared" si="5"/>
        <v>1044</v>
      </c>
      <c r="I89" s="6">
        <f t="shared" si="6"/>
        <v>1087.5</v>
      </c>
      <c r="J89" s="6">
        <f t="shared" si="7"/>
        <v>2218.5</v>
      </c>
      <c r="K89" s="2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 x14ac:dyDescent="0.25">
      <c r="A90" s="12" t="s">
        <v>190</v>
      </c>
      <c r="B90" s="23" t="s">
        <v>191</v>
      </c>
      <c r="C90" s="21" t="s">
        <v>13</v>
      </c>
      <c r="D90" s="21">
        <v>1</v>
      </c>
      <c r="E90" s="26" t="s">
        <v>142</v>
      </c>
      <c r="F90" s="27">
        <v>3200</v>
      </c>
      <c r="G90" s="15">
        <f t="shared" si="4"/>
        <v>1568</v>
      </c>
      <c r="H90" s="6">
        <f t="shared" si="5"/>
        <v>768</v>
      </c>
      <c r="I90" s="6">
        <f t="shared" si="6"/>
        <v>800</v>
      </c>
      <c r="J90" s="6">
        <f t="shared" si="7"/>
        <v>1632</v>
      </c>
      <c r="K90" s="2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 x14ac:dyDescent="0.25">
      <c r="A91" s="12" t="s">
        <v>192</v>
      </c>
      <c r="B91" s="23" t="s">
        <v>193</v>
      </c>
      <c r="C91" s="21" t="s">
        <v>13</v>
      </c>
      <c r="D91" s="21">
        <v>1</v>
      </c>
      <c r="E91" s="23" t="s">
        <v>142</v>
      </c>
      <c r="F91" s="15">
        <v>4350</v>
      </c>
      <c r="G91" s="15">
        <f t="shared" si="4"/>
        <v>2131.5</v>
      </c>
      <c r="H91" s="6">
        <f t="shared" si="5"/>
        <v>1044</v>
      </c>
      <c r="I91" s="6">
        <f t="shared" si="6"/>
        <v>1087.5</v>
      </c>
      <c r="J91" s="6">
        <f t="shared" si="7"/>
        <v>2218.5</v>
      </c>
      <c r="K91" s="2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 x14ac:dyDescent="0.25">
      <c r="A92" s="12" t="s">
        <v>194</v>
      </c>
      <c r="B92" s="23" t="s">
        <v>195</v>
      </c>
      <c r="C92" s="21" t="s">
        <v>13</v>
      </c>
      <c r="D92" s="21">
        <v>1</v>
      </c>
      <c r="E92" s="13" t="s">
        <v>196</v>
      </c>
      <c r="F92" s="15">
        <v>4800</v>
      </c>
      <c r="G92" s="15">
        <f t="shared" si="4"/>
        <v>2352</v>
      </c>
      <c r="H92" s="6">
        <f t="shared" si="5"/>
        <v>1152</v>
      </c>
      <c r="I92" s="6">
        <f t="shared" si="6"/>
        <v>1200</v>
      </c>
      <c r="J92" s="6">
        <f t="shared" si="7"/>
        <v>2448</v>
      </c>
      <c r="K92" s="2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 x14ac:dyDescent="0.25">
      <c r="A93" s="12" t="s">
        <v>197</v>
      </c>
      <c r="B93" s="23" t="s">
        <v>198</v>
      </c>
      <c r="C93" s="21" t="s">
        <v>13</v>
      </c>
      <c r="D93" s="21">
        <v>1</v>
      </c>
      <c r="E93" s="23" t="s">
        <v>142</v>
      </c>
      <c r="F93" s="15">
        <v>4350</v>
      </c>
      <c r="G93" s="15">
        <f t="shared" si="4"/>
        <v>2131.5</v>
      </c>
      <c r="H93" s="6">
        <f t="shared" si="5"/>
        <v>1044</v>
      </c>
      <c r="I93" s="6">
        <f t="shared" si="6"/>
        <v>1087.5</v>
      </c>
      <c r="J93" s="6">
        <f t="shared" si="7"/>
        <v>2218.5</v>
      </c>
      <c r="K93" s="2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 x14ac:dyDescent="0.25">
      <c r="A94" s="12" t="s">
        <v>199</v>
      </c>
      <c r="B94" s="23" t="s">
        <v>200</v>
      </c>
      <c r="C94" s="21" t="s">
        <v>13</v>
      </c>
      <c r="D94" s="21">
        <v>1</v>
      </c>
      <c r="E94" s="23" t="s">
        <v>142</v>
      </c>
      <c r="F94" s="15">
        <v>4350</v>
      </c>
      <c r="G94" s="15">
        <f t="shared" si="4"/>
        <v>2131.5</v>
      </c>
      <c r="H94" s="6">
        <f t="shared" si="5"/>
        <v>1044</v>
      </c>
      <c r="I94" s="6">
        <f t="shared" si="6"/>
        <v>1087.5</v>
      </c>
      <c r="J94" s="6">
        <f t="shared" si="7"/>
        <v>2218.5</v>
      </c>
      <c r="K94" s="2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 x14ac:dyDescent="0.25">
      <c r="A95" s="12" t="s">
        <v>201</v>
      </c>
      <c r="B95" s="23" t="s">
        <v>202</v>
      </c>
      <c r="C95" s="21" t="s">
        <v>13</v>
      </c>
      <c r="D95" s="21">
        <v>1</v>
      </c>
      <c r="E95" s="23" t="s">
        <v>142</v>
      </c>
      <c r="F95" s="15">
        <v>4350</v>
      </c>
      <c r="G95" s="15">
        <f t="shared" si="4"/>
        <v>2131.5</v>
      </c>
      <c r="H95" s="6">
        <f t="shared" si="5"/>
        <v>1044</v>
      </c>
      <c r="I95" s="6">
        <f t="shared" si="6"/>
        <v>1087.5</v>
      </c>
      <c r="J95" s="6">
        <f t="shared" si="7"/>
        <v>2218.5</v>
      </c>
      <c r="K95" s="2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 x14ac:dyDescent="0.25">
      <c r="A96" s="12" t="s">
        <v>203</v>
      </c>
      <c r="B96" s="23" t="s">
        <v>204</v>
      </c>
      <c r="C96" s="21" t="s">
        <v>13</v>
      </c>
      <c r="D96" s="21">
        <v>1</v>
      </c>
      <c r="E96" s="23" t="s">
        <v>142</v>
      </c>
      <c r="F96" s="15">
        <v>4350</v>
      </c>
      <c r="G96" s="15">
        <f t="shared" si="4"/>
        <v>2131.5</v>
      </c>
      <c r="H96" s="6">
        <f t="shared" si="5"/>
        <v>1044</v>
      </c>
      <c r="I96" s="6">
        <f t="shared" si="6"/>
        <v>1087.5</v>
      </c>
      <c r="J96" s="6">
        <f t="shared" si="7"/>
        <v>2218.5</v>
      </c>
      <c r="K96" s="2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 x14ac:dyDescent="0.25">
      <c r="A97" s="12" t="s">
        <v>205</v>
      </c>
      <c r="B97" s="23" t="s">
        <v>206</v>
      </c>
      <c r="C97" s="21" t="s">
        <v>13</v>
      </c>
      <c r="D97" s="21">
        <v>1</v>
      </c>
      <c r="E97" s="23" t="s">
        <v>142</v>
      </c>
      <c r="F97" s="15">
        <v>4350</v>
      </c>
      <c r="G97" s="15">
        <f t="shared" si="4"/>
        <v>2131.5</v>
      </c>
      <c r="H97" s="6">
        <f t="shared" si="5"/>
        <v>1044</v>
      </c>
      <c r="I97" s="6">
        <f t="shared" si="6"/>
        <v>1087.5</v>
      </c>
      <c r="J97" s="6">
        <f t="shared" si="7"/>
        <v>2218.5</v>
      </c>
      <c r="K97" s="2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 x14ac:dyDescent="0.25">
      <c r="A98" s="12" t="s">
        <v>207</v>
      </c>
      <c r="B98" s="23" t="s">
        <v>208</v>
      </c>
      <c r="C98" s="21" t="s">
        <v>13</v>
      </c>
      <c r="D98" s="21">
        <v>1</v>
      </c>
      <c r="E98" s="23" t="s">
        <v>142</v>
      </c>
      <c r="F98" s="15">
        <v>4350</v>
      </c>
      <c r="G98" s="15">
        <f t="shared" si="4"/>
        <v>2131.5</v>
      </c>
      <c r="H98" s="6">
        <f t="shared" si="5"/>
        <v>1044</v>
      </c>
      <c r="I98" s="6">
        <f t="shared" si="6"/>
        <v>1087.5</v>
      </c>
      <c r="J98" s="6">
        <f t="shared" si="7"/>
        <v>2218.5</v>
      </c>
      <c r="K98" s="2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 x14ac:dyDescent="0.25">
      <c r="A99" s="12" t="s">
        <v>209</v>
      </c>
      <c r="B99" s="19" t="s">
        <v>210</v>
      </c>
      <c r="C99" s="21" t="s">
        <v>13</v>
      </c>
      <c r="D99" s="21">
        <v>1</v>
      </c>
      <c r="E99" s="23" t="s">
        <v>142</v>
      </c>
      <c r="F99" s="15">
        <v>4350</v>
      </c>
      <c r="G99" s="15">
        <f t="shared" si="4"/>
        <v>2131.5</v>
      </c>
      <c r="H99" s="6">
        <f t="shared" si="5"/>
        <v>1044</v>
      </c>
      <c r="I99" s="6">
        <f t="shared" si="6"/>
        <v>1087.5</v>
      </c>
      <c r="J99" s="6">
        <f t="shared" si="7"/>
        <v>2218.5</v>
      </c>
      <c r="K99" s="2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 x14ac:dyDescent="0.25">
      <c r="A100" s="12" t="s">
        <v>211</v>
      </c>
      <c r="B100" s="23" t="s">
        <v>212</v>
      </c>
      <c r="C100" s="21" t="s">
        <v>13</v>
      </c>
      <c r="D100" s="21">
        <v>1</v>
      </c>
      <c r="E100" s="23" t="s">
        <v>142</v>
      </c>
      <c r="F100" s="15">
        <v>4350</v>
      </c>
      <c r="G100" s="15">
        <f t="shared" si="4"/>
        <v>2131.5</v>
      </c>
      <c r="H100" s="6">
        <f t="shared" si="5"/>
        <v>1044</v>
      </c>
      <c r="I100" s="6">
        <f t="shared" si="6"/>
        <v>1087.5</v>
      </c>
      <c r="J100" s="6">
        <f t="shared" si="7"/>
        <v>2218.5</v>
      </c>
      <c r="K100" s="2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 x14ac:dyDescent="0.25">
      <c r="A101" s="12" t="s">
        <v>213</v>
      </c>
      <c r="B101" s="23" t="s">
        <v>214</v>
      </c>
      <c r="C101" s="21" t="s">
        <v>13</v>
      </c>
      <c r="D101" s="21">
        <v>1</v>
      </c>
      <c r="E101" s="23" t="s">
        <v>142</v>
      </c>
      <c r="F101" s="15">
        <v>4350</v>
      </c>
      <c r="G101" s="15">
        <f t="shared" si="4"/>
        <v>2131.5</v>
      </c>
      <c r="H101" s="6">
        <f t="shared" si="5"/>
        <v>1044</v>
      </c>
      <c r="I101" s="6">
        <f t="shared" si="6"/>
        <v>1087.5</v>
      </c>
      <c r="J101" s="6">
        <f t="shared" si="7"/>
        <v>2218.5</v>
      </c>
      <c r="K101" s="2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 x14ac:dyDescent="0.25">
      <c r="A102" s="12" t="s">
        <v>215</v>
      </c>
      <c r="B102" s="23" t="s">
        <v>216</v>
      </c>
      <c r="C102" s="21" t="s">
        <v>13</v>
      </c>
      <c r="D102" s="21">
        <v>1</v>
      </c>
      <c r="E102" s="23" t="s">
        <v>142</v>
      </c>
      <c r="F102" s="15">
        <v>4350</v>
      </c>
      <c r="G102" s="15">
        <f t="shared" si="4"/>
        <v>2131.5</v>
      </c>
      <c r="H102" s="6">
        <f t="shared" si="5"/>
        <v>1044</v>
      </c>
      <c r="I102" s="6">
        <f t="shared" si="6"/>
        <v>1087.5</v>
      </c>
      <c r="J102" s="6">
        <f t="shared" si="7"/>
        <v>2218.5</v>
      </c>
      <c r="K102" s="2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 x14ac:dyDescent="0.25">
      <c r="A103" s="12" t="s">
        <v>217</v>
      </c>
      <c r="B103" s="25" t="s">
        <v>218</v>
      </c>
      <c r="C103" s="21" t="s">
        <v>13</v>
      </c>
      <c r="D103" s="21">
        <v>1</v>
      </c>
      <c r="E103" s="23" t="s">
        <v>142</v>
      </c>
      <c r="F103" s="15">
        <v>4350</v>
      </c>
      <c r="G103" s="15">
        <f t="shared" si="4"/>
        <v>2131.5</v>
      </c>
      <c r="H103" s="6">
        <f t="shared" si="5"/>
        <v>1044</v>
      </c>
      <c r="I103" s="6">
        <f t="shared" si="6"/>
        <v>1087.5</v>
      </c>
      <c r="J103" s="6">
        <f t="shared" si="7"/>
        <v>2218.5</v>
      </c>
      <c r="K103" s="2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 x14ac:dyDescent="0.25">
      <c r="A104" s="12" t="s">
        <v>219</v>
      </c>
      <c r="B104" s="23" t="s">
        <v>220</v>
      </c>
      <c r="C104" s="21" t="s">
        <v>13</v>
      </c>
      <c r="D104" s="21">
        <v>1</v>
      </c>
      <c r="E104" s="23" t="s">
        <v>142</v>
      </c>
      <c r="F104" s="15">
        <v>4350</v>
      </c>
      <c r="G104" s="15">
        <f t="shared" si="4"/>
        <v>2131.5</v>
      </c>
      <c r="H104" s="6">
        <f t="shared" si="5"/>
        <v>1044</v>
      </c>
      <c r="I104" s="6">
        <f t="shared" si="6"/>
        <v>1087.5</v>
      </c>
      <c r="J104" s="6">
        <f t="shared" si="7"/>
        <v>2218.5</v>
      </c>
      <c r="K104" s="2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 x14ac:dyDescent="0.25">
      <c r="A105" s="12" t="s">
        <v>221</v>
      </c>
      <c r="B105" s="23" t="s">
        <v>222</v>
      </c>
      <c r="C105" s="21" t="s">
        <v>13</v>
      </c>
      <c r="D105" s="21">
        <v>1</v>
      </c>
      <c r="E105" s="23" t="s">
        <v>142</v>
      </c>
      <c r="F105" s="15">
        <v>4350</v>
      </c>
      <c r="G105" s="15">
        <f t="shared" si="4"/>
        <v>2131.5</v>
      </c>
      <c r="H105" s="6">
        <f t="shared" si="5"/>
        <v>1044</v>
      </c>
      <c r="I105" s="6">
        <f t="shared" si="6"/>
        <v>1087.5</v>
      </c>
      <c r="J105" s="6">
        <f t="shared" si="7"/>
        <v>2218.5</v>
      </c>
      <c r="K105" s="2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 x14ac:dyDescent="0.25">
      <c r="A106" s="12" t="s">
        <v>223</v>
      </c>
      <c r="B106" s="23" t="s">
        <v>224</v>
      </c>
      <c r="C106" s="28" t="s">
        <v>13</v>
      </c>
      <c r="D106" s="21">
        <v>1</v>
      </c>
      <c r="E106" s="23" t="s">
        <v>142</v>
      </c>
      <c r="F106" s="15">
        <v>4350</v>
      </c>
      <c r="G106" s="15">
        <f t="shared" si="4"/>
        <v>2131.5</v>
      </c>
      <c r="H106" s="6">
        <f t="shared" si="5"/>
        <v>1044</v>
      </c>
      <c r="I106" s="6">
        <f t="shared" si="6"/>
        <v>1087.5</v>
      </c>
      <c r="J106" s="6">
        <f t="shared" si="7"/>
        <v>2218.5</v>
      </c>
      <c r="K106" s="2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 x14ac:dyDescent="0.25">
      <c r="A107" s="12" t="s">
        <v>225</v>
      </c>
      <c r="B107" s="23" t="s">
        <v>226</v>
      </c>
      <c r="C107" s="28" t="s">
        <v>13</v>
      </c>
      <c r="D107" s="21">
        <v>1</v>
      </c>
      <c r="E107" s="23" t="s">
        <v>142</v>
      </c>
      <c r="F107" s="15">
        <v>4350</v>
      </c>
      <c r="G107" s="15">
        <f t="shared" si="4"/>
        <v>2131.5</v>
      </c>
      <c r="H107" s="6">
        <f t="shared" si="5"/>
        <v>1044</v>
      </c>
      <c r="I107" s="6">
        <f t="shared" si="6"/>
        <v>1087.5</v>
      </c>
      <c r="J107" s="6">
        <f t="shared" si="7"/>
        <v>2218.5</v>
      </c>
      <c r="K107" s="2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 x14ac:dyDescent="0.25">
      <c r="A108" s="12" t="s">
        <v>227</v>
      </c>
      <c r="B108" s="23" t="s">
        <v>228</v>
      </c>
      <c r="C108" s="28" t="s">
        <v>13</v>
      </c>
      <c r="D108" s="21">
        <v>1</v>
      </c>
      <c r="E108" s="23" t="s">
        <v>142</v>
      </c>
      <c r="F108" s="15">
        <v>4350</v>
      </c>
      <c r="G108" s="15">
        <f t="shared" si="4"/>
        <v>2131.5</v>
      </c>
      <c r="H108" s="6">
        <f t="shared" si="5"/>
        <v>1044</v>
      </c>
      <c r="I108" s="6">
        <f t="shared" si="6"/>
        <v>1087.5</v>
      </c>
      <c r="J108" s="6">
        <f t="shared" si="7"/>
        <v>2218.5</v>
      </c>
      <c r="K108" s="2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 x14ac:dyDescent="0.25">
      <c r="A109" s="12" t="s">
        <v>229</v>
      </c>
      <c r="B109" s="23" t="s">
        <v>230</v>
      </c>
      <c r="C109" s="28" t="s">
        <v>13</v>
      </c>
      <c r="D109" s="21">
        <v>1</v>
      </c>
      <c r="E109" s="23" t="s">
        <v>142</v>
      </c>
      <c r="F109" s="15">
        <v>4350</v>
      </c>
      <c r="G109" s="15">
        <f t="shared" si="4"/>
        <v>2131.5</v>
      </c>
      <c r="H109" s="6">
        <f t="shared" si="5"/>
        <v>1044</v>
      </c>
      <c r="I109" s="6">
        <f t="shared" si="6"/>
        <v>1087.5</v>
      </c>
      <c r="J109" s="6">
        <f t="shared" si="7"/>
        <v>2218.5</v>
      </c>
      <c r="K109" s="2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 x14ac:dyDescent="0.25">
      <c r="A110" s="12" t="s">
        <v>231</v>
      </c>
      <c r="B110" s="23" t="s">
        <v>232</v>
      </c>
      <c r="C110" s="28" t="s">
        <v>13</v>
      </c>
      <c r="D110" s="21">
        <v>1</v>
      </c>
      <c r="E110" s="23" t="s">
        <v>142</v>
      </c>
      <c r="F110" s="15">
        <v>4350</v>
      </c>
      <c r="G110" s="15">
        <f t="shared" si="4"/>
        <v>2131.5</v>
      </c>
      <c r="H110" s="6">
        <f t="shared" si="5"/>
        <v>1044</v>
      </c>
      <c r="I110" s="6">
        <f t="shared" si="6"/>
        <v>1087.5</v>
      </c>
      <c r="J110" s="6">
        <f t="shared" si="7"/>
        <v>2218.5</v>
      </c>
      <c r="K110" s="2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 x14ac:dyDescent="0.25">
      <c r="A111" s="12" t="s">
        <v>233</v>
      </c>
      <c r="B111" s="23" t="s">
        <v>234</v>
      </c>
      <c r="C111" s="28" t="s">
        <v>13</v>
      </c>
      <c r="D111" s="21">
        <v>1</v>
      </c>
      <c r="E111" s="23" t="s">
        <v>142</v>
      </c>
      <c r="F111" s="15">
        <v>4350</v>
      </c>
      <c r="G111" s="15">
        <f t="shared" si="4"/>
        <v>2131.5</v>
      </c>
      <c r="H111" s="6">
        <f t="shared" si="5"/>
        <v>1044</v>
      </c>
      <c r="I111" s="6">
        <f t="shared" si="6"/>
        <v>1087.5</v>
      </c>
      <c r="J111" s="6">
        <f t="shared" si="7"/>
        <v>2218.5</v>
      </c>
      <c r="K111" s="2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 x14ac:dyDescent="0.25">
      <c r="A112" s="12" t="s">
        <v>235</v>
      </c>
      <c r="B112" s="23" t="s">
        <v>236</v>
      </c>
      <c r="C112" s="28" t="s">
        <v>13</v>
      </c>
      <c r="D112" s="21">
        <v>1</v>
      </c>
      <c r="E112" s="23" t="s">
        <v>142</v>
      </c>
      <c r="F112" s="15">
        <v>4350</v>
      </c>
      <c r="G112" s="15">
        <f t="shared" si="4"/>
        <v>2131.5</v>
      </c>
      <c r="H112" s="6">
        <f t="shared" si="5"/>
        <v>1044</v>
      </c>
      <c r="I112" s="6">
        <f t="shared" si="6"/>
        <v>1087.5</v>
      </c>
      <c r="J112" s="6">
        <f t="shared" si="7"/>
        <v>2218.5</v>
      </c>
      <c r="K112" s="2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 x14ac:dyDescent="0.25">
      <c r="A113" s="12" t="s">
        <v>237</v>
      </c>
      <c r="B113" s="23" t="s">
        <v>238</v>
      </c>
      <c r="C113" s="28" t="s">
        <v>13</v>
      </c>
      <c r="D113" s="21">
        <v>1</v>
      </c>
      <c r="E113" s="23" t="s">
        <v>142</v>
      </c>
      <c r="F113" s="15">
        <v>4350</v>
      </c>
      <c r="G113" s="15">
        <f t="shared" si="4"/>
        <v>2131.5</v>
      </c>
      <c r="H113" s="6">
        <f t="shared" si="5"/>
        <v>1044</v>
      </c>
      <c r="I113" s="6">
        <f t="shared" si="6"/>
        <v>1087.5</v>
      </c>
      <c r="J113" s="6">
        <f t="shared" si="7"/>
        <v>2218.5</v>
      </c>
      <c r="K113" s="2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 x14ac:dyDescent="0.25">
      <c r="A114" s="12" t="s">
        <v>239</v>
      </c>
      <c r="B114" s="23" t="s">
        <v>240</v>
      </c>
      <c r="C114" s="28" t="s">
        <v>13</v>
      </c>
      <c r="D114" s="21">
        <v>1</v>
      </c>
      <c r="E114" s="23" t="s">
        <v>142</v>
      </c>
      <c r="F114" s="15">
        <v>4350</v>
      </c>
      <c r="G114" s="15">
        <f t="shared" si="4"/>
        <v>2131.5</v>
      </c>
      <c r="H114" s="6">
        <f t="shared" si="5"/>
        <v>1044</v>
      </c>
      <c r="I114" s="6">
        <f t="shared" si="6"/>
        <v>1087.5</v>
      </c>
      <c r="J114" s="6">
        <f t="shared" si="7"/>
        <v>2218.5</v>
      </c>
      <c r="K114" s="2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 x14ac:dyDescent="0.25">
      <c r="A115" s="12" t="s">
        <v>241</v>
      </c>
      <c r="B115" s="23" t="s">
        <v>242</v>
      </c>
      <c r="C115" s="28" t="s">
        <v>13</v>
      </c>
      <c r="D115" s="21">
        <v>1</v>
      </c>
      <c r="E115" s="23" t="s">
        <v>142</v>
      </c>
      <c r="F115" s="15">
        <v>4350</v>
      </c>
      <c r="G115" s="15">
        <f t="shared" si="4"/>
        <v>2131.5</v>
      </c>
      <c r="H115" s="6">
        <f t="shared" si="5"/>
        <v>1044</v>
      </c>
      <c r="I115" s="6">
        <f t="shared" si="6"/>
        <v>1087.5</v>
      </c>
      <c r="J115" s="6">
        <f t="shared" si="7"/>
        <v>2218.5</v>
      </c>
      <c r="K115" s="2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 x14ac:dyDescent="0.25">
      <c r="A116" s="12" t="s">
        <v>243</v>
      </c>
      <c r="B116" s="23" t="s">
        <v>244</v>
      </c>
      <c r="C116" s="28" t="s">
        <v>13</v>
      </c>
      <c r="D116" s="21">
        <v>1</v>
      </c>
      <c r="E116" s="23" t="s">
        <v>142</v>
      </c>
      <c r="F116" s="15">
        <v>4350</v>
      </c>
      <c r="G116" s="15">
        <f t="shared" si="4"/>
        <v>2131.5</v>
      </c>
      <c r="H116" s="6">
        <f t="shared" si="5"/>
        <v>1044</v>
      </c>
      <c r="I116" s="6">
        <f t="shared" si="6"/>
        <v>1087.5</v>
      </c>
      <c r="J116" s="6">
        <f t="shared" si="7"/>
        <v>2218.5</v>
      </c>
      <c r="K116" s="2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 x14ac:dyDescent="0.25">
      <c r="A117" s="12" t="s">
        <v>245</v>
      </c>
      <c r="B117" s="23" t="s">
        <v>246</v>
      </c>
      <c r="C117" s="28" t="s">
        <v>13</v>
      </c>
      <c r="D117" s="21">
        <v>1</v>
      </c>
      <c r="E117" s="23" t="s">
        <v>142</v>
      </c>
      <c r="F117" s="15">
        <v>4350</v>
      </c>
      <c r="G117" s="15">
        <f t="shared" si="4"/>
        <v>2131.5</v>
      </c>
      <c r="H117" s="6">
        <f t="shared" si="5"/>
        <v>1044</v>
      </c>
      <c r="I117" s="6">
        <f t="shared" si="6"/>
        <v>1087.5</v>
      </c>
      <c r="J117" s="6">
        <f t="shared" si="7"/>
        <v>2218.5</v>
      </c>
      <c r="K117" s="2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 x14ac:dyDescent="0.25">
      <c r="A118" s="12" t="s">
        <v>247</v>
      </c>
      <c r="B118" s="23" t="s">
        <v>248</v>
      </c>
      <c r="C118" s="28" t="s">
        <v>13</v>
      </c>
      <c r="D118" s="21">
        <v>1</v>
      </c>
      <c r="E118" s="23" t="s">
        <v>142</v>
      </c>
      <c r="F118" s="15">
        <v>4350</v>
      </c>
      <c r="G118" s="15">
        <f t="shared" si="4"/>
        <v>2131.5</v>
      </c>
      <c r="H118" s="6">
        <f t="shared" si="5"/>
        <v>1044</v>
      </c>
      <c r="I118" s="6">
        <f t="shared" si="6"/>
        <v>1087.5</v>
      </c>
      <c r="J118" s="6">
        <f t="shared" si="7"/>
        <v>2218.5</v>
      </c>
      <c r="K118" s="2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 x14ac:dyDescent="0.25">
      <c r="A119" s="12" t="s">
        <v>249</v>
      </c>
      <c r="B119" s="23" t="s">
        <v>250</v>
      </c>
      <c r="C119" s="28" t="s">
        <v>13</v>
      </c>
      <c r="D119" s="21">
        <v>1</v>
      </c>
      <c r="E119" s="23" t="s">
        <v>142</v>
      </c>
      <c r="F119" s="15">
        <v>4350</v>
      </c>
      <c r="G119" s="15">
        <f t="shared" si="4"/>
        <v>2131.5</v>
      </c>
      <c r="H119" s="6">
        <f t="shared" si="5"/>
        <v>1044</v>
      </c>
      <c r="I119" s="6">
        <f t="shared" si="6"/>
        <v>1087.5</v>
      </c>
      <c r="J119" s="6">
        <f t="shared" si="7"/>
        <v>2218.5</v>
      </c>
      <c r="K119" s="2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 x14ac:dyDescent="0.25">
      <c r="A120" s="12" t="s">
        <v>251</v>
      </c>
      <c r="B120" s="23" t="s">
        <v>252</v>
      </c>
      <c r="C120" s="28" t="s">
        <v>13</v>
      </c>
      <c r="D120" s="21">
        <v>1</v>
      </c>
      <c r="E120" s="23" t="s">
        <v>142</v>
      </c>
      <c r="F120" s="15">
        <v>4350</v>
      </c>
      <c r="G120" s="15">
        <f t="shared" si="4"/>
        <v>2131.5</v>
      </c>
      <c r="H120" s="6">
        <f t="shared" si="5"/>
        <v>1044</v>
      </c>
      <c r="I120" s="6">
        <f t="shared" si="6"/>
        <v>1087.5</v>
      </c>
      <c r="J120" s="6">
        <f t="shared" si="7"/>
        <v>2218.5</v>
      </c>
      <c r="K120" s="2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 x14ac:dyDescent="0.25">
      <c r="A121" s="12" t="s">
        <v>253</v>
      </c>
      <c r="B121" s="23" t="s">
        <v>254</v>
      </c>
      <c r="C121" s="28" t="s">
        <v>13</v>
      </c>
      <c r="D121" s="21">
        <v>1</v>
      </c>
      <c r="E121" s="23" t="s">
        <v>142</v>
      </c>
      <c r="F121" s="15">
        <v>4350</v>
      </c>
      <c r="G121" s="15">
        <f t="shared" si="4"/>
        <v>2131.5</v>
      </c>
      <c r="H121" s="6">
        <f t="shared" si="5"/>
        <v>1044</v>
      </c>
      <c r="I121" s="6">
        <f t="shared" si="6"/>
        <v>1087.5</v>
      </c>
      <c r="J121" s="6">
        <f t="shared" si="7"/>
        <v>2218.5</v>
      </c>
      <c r="K121" s="2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 x14ac:dyDescent="0.25">
      <c r="A122" s="12" t="s">
        <v>255</v>
      </c>
      <c r="B122" s="25" t="s">
        <v>256</v>
      </c>
      <c r="C122" s="28" t="s">
        <v>13</v>
      </c>
      <c r="D122" s="21">
        <v>1</v>
      </c>
      <c r="E122" s="23" t="s">
        <v>142</v>
      </c>
      <c r="F122" s="15">
        <v>4350</v>
      </c>
      <c r="G122" s="15">
        <f t="shared" si="4"/>
        <v>2131.5</v>
      </c>
      <c r="H122" s="6">
        <f t="shared" si="5"/>
        <v>1044</v>
      </c>
      <c r="I122" s="6">
        <f t="shared" si="6"/>
        <v>1087.5</v>
      </c>
      <c r="J122" s="6">
        <f t="shared" si="7"/>
        <v>2218.5</v>
      </c>
      <c r="K122" s="2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 x14ac:dyDescent="0.25">
      <c r="A123" s="12" t="s">
        <v>257</v>
      </c>
      <c r="B123" s="23" t="s">
        <v>258</v>
      </c>
      <c r="C123" s="28" t="s">
        <v>13</v>
      </c>
      <c r="D123" s="21">
        <v>1</v>
      </c>
      <c r="E123" s="23" t="s">
        <v>142</v>
      </c>
      <c r="F123" s="15">
        <v>4350</v>
      </c>
      <c r="G123" s="15">
        <f t="shared" si="4"/>
        <v>2131.5</v>
      </c>
      <c r="H123" s="6">
        <f t="shared" si="5"/>
        <v>1044</v>
      </c>
      <c r="I123" s="6">
        <f t="shared" si="6"/>
        <v>1087.5</v>
      </c>
      <c r="J123" s="6">
        <f t="shared" si="7"/>
        <v>2218.5</v>
      </c>
      <c r="K123" s="2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 x14ac:dyDescent="0.25">
      <c r="A124" s="12" t="s">
        <v>259</v>
      </c>
      <c r="B124" s="23" t="s">
        <v>260</v>
      </c>
      <c r="C124" s="28" t="s">
        <v>13</v>
      </c>
      <c r="D124" s="21">
        <v>1</v>
      </c>
      <c r="E124" s="23" t="s">
        <v>142</v>
      </c>
      <c r="F124" s="15">
        <v>4350</v>
      </c>
      <c r="G124" s="15">
        <f t="shared" si="4"/>
        <v>2131.5</v>
      </c>
      <c r="H124" s="6">
        <f t="shared" si="5"/>
        <v>1044</v>
      </c>
      <c r="I124" s="6">
        <f t="shared" si="6"/>
        <v>1087.5</v>
      </c>
      <c r="J124" s="6">
        <f t="shared" si="7"/>
        <v>2218.5</v>
      </c>
      <c r="K124" s="2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 x14ac:dyDescent="0.25">
      <c r="A125" s="12" t="s">
        <v>261</v>
      </c>
      <c r="B125" s="23" t="s">
        <v>262</v>
      </c>
      <c r="C125" s="21" t="s">
        <v>13</v>
      </c>
      <c r="D125" s="21">
        <v>1</v>
      </c>
      <c r="E125" s="23" t="s">
        <v>142</v>
      </c>
      <c r="F125" s="15">
        <v>4350</v>
      </c>
      <c r="G125" s="15">
        <f t="shared" si="4"/>
        <v>2131.5</v>
      </c>
      <c r="H125" s="6">
        <f t="shared" si="5"/>
        <v>1044</v>
      </c>
      <c r="I125" s="6">
        <f t="shared" si="6"/>
        <v>1087.5</v>
      </c>
      <c r="J125" s="6">
        <f t="shared" si="7"/>
        <v>2218.5</v>
      </c>
      <c r="K125" s="2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 x14ac:dyDescent="0.25">
      <c r="A126" s="12" t="s">
        <v>263</v>
      </c>
      <c r="B126" s="23" t="s">
        <v>264</v>
      </c>
      <c r="C126" s="21" t="s">
        <v>13</v>
      </c>
      <c r="D126" s="21">
        <v>1</v>
      </c>
      <c r="E126" s="23" t="s">
        <v>142</v>
      </c>
      <c r="F126" s="15">
        <v>4350</v>
      </c>
      <c r="G126" s="15">
        <f t="shared" si="4"/>
        <v>2131.5</v>
      </c>
      <c r="H126" s="6">
        <f t="shared" si="5"/>
        <v>1044</v>
      </c>
      <c r="I126" s="6">
        <f t="shared" si="6"/>
        <v>1087.5</v>
      </c>
      <c r="J126" s="6">
        <f t="shared" si="7"/>
        <v>2218.5</v>
      </c>
      <c r="K126" s="2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 x14ac:dyDescent="0.25">
      <c r="A127" s="12" t="s">
        <v>265</v>
      </c>
      <c r="B127" s="23" t="s">
        <v>266</v>
      </c>
      <c r="C127" s="21" t="s">
        <v>13</v>
      </c>
      <c r="D127" s="21">
        <v>1</v>
      </c>
      <c r="E127" s="23" t="s">
        <v>142</v>
      </c>
      <c r="F127" s="15">
        <v>4350</v>
      </c>
      <c r="G127" s="15">
        <f t="shared" si="4"/>
        <v>2131.5</v>
      </c>
      <c r="H127" s="6">
        <f t="shared" si="5"/>
        <v>1044</v>
      </c>
      <c r="I127" s="6">
        <f t="shared" si="6"/>
        <v>1087.5</v>
      </c>
      <c r="J127" s="6">
        <f t="shared" si="7"/>
        <v>2218.5</v>
      </c>
      <c r="K127" s="2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 x14ac:dyDescent="0.25">
      <c r="A128" s="12" t="s">
        <v>267</v>
      </c>
      <c r="B128" s="23" t="s">
        <v>268</v>
      </c>
      <c r="C128" s="21" t="s">
        <v>13</v>
      </c>
      <c r="D128" s="21">
        <v>1</v>
      </c>
      <c r="E128" s="23" t="s">
        <v>142</v>
      </c>
      <c r="F128" s="15">
        <v>4350</v>
      </c>
      <c r="G128" s="15">
        <f t="shared" si="4"/>
        <v>2131.5</v>
      </c>
      <c r="H128" s="6">
        <f t="shared" si="5"/>
        <v>1044</v>
      </c>
      <c r="I128" s="6">
        <f t="shared" si="6"/>
        <v>1087.5</v>
      </c>
      <c r="J128" s="6">
        <f t="shared" si="7"/>
        <v>2218.5</v>
      </c>
      <c r="K128" s="2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 x14ac:dyDescent="0.25">
      <c r="A129" s="12" t="s">
        <v>269</v>
      </c>
      <c r="B129" s="23" t="s">
        <v>270</v>
      </c>
      <c r="C129" s="21" t="s">
        <v>13</v>
      </c>
      <c r="D129" s="21">
        <v>1</v>
      </c>
      <c r="E129" s="23" t="s">
        <v>142</v>
      </c>
      <c r="F129" s="15">
        <v>4350</v>
      </c>
      <c r="G129" s="15">
        <f t="shared" si="4"/>
        <v>2131.5</v>
      </c>
      <c r="H129" s="6">
        <f t="shared" si="5"/>
        <v>1044</v>
      </c>
      <c r="I129" s="6">
        <f t="shared" si="6"/>
        <v>1087.5</v>
      </c>
      <c r="J129" s="6">
        <f t="shared" si="7"/>
        <v>2218.5</v>
      </c>
      <c r="K129" s="2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 x14ac:dyDescent="0.25">
      <c r="A130" s="12" t="s">
        <v>271</v>
      </c>
      <c r="B130" s="23" t="s">
        <v>272</v>
      </c>
      <c r="C130" s="21" t="s">
        <v>13</v>
      </c>
      <c r="D130" s="21">
        <v>1</v>
      </c>
      <c r="E130" s="23" t="s">
        <v>142</v>
      </c>
      <c r="F130" s="15">
        <v>4350</v>
      </c>
      <c r="G130" s="15">
        <f t="shared" si="4"/>
        <v>2131.5</v>
      </c>
      <c r="H130" s="6">
        <f t="shared" si="5"/>
        <v>1044</v>
      </c>
      <c r="I130" s="6">
        <f t="shared" si="6"/>
        <v>1087.5</v>
      </c>
      <c r="J130" s="6">
        <f t="shared" si="7"/>
        <v>2218.5</v>
      </c>
      <c r="K130" s="2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 x14ac:dyDescent="0.25">
      <c r="A131" s="12" t="s">
        <v>273</v>
      </c>
      <c r="B131" s="23" t="s">
        <v>274</v>
      </c>
      <c r="C131" s="21" t="s">
        <v>13</v>
      </c>
      <c r="D131" s="21">
        <v>1</v>
      </c>
      <c r="E131" s="23" t="s">
        <v>142</v>
      </c>
      <c r="F131" s="15">
        <v>4350</v>
      </c>
      <c r="G131" s="15">
        <f t="shared" si="4"/>
        <v>2131.5</v>
      </c>
      <c r="H131" s="6">
        <f t="shared" si="5"/>
        <v>1044</v>
      </c>
      <c r="I131" s="6">
        <f t="shared" si="6"/>
        <v>1087.5</v>
      </c>
      <c r="J131" s="6">
        <f t="shared" si="7"/>
        <v>2218.5</v>
      </c>
      <c r="K131" s="2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 x14ac:dyDescent="0.25">
      <c r="A132" s="12" t="s">
        <v>275</v>
      </c>
      <c r="B132" s="23" t="s">
        <v>276</v>
      </c>
      <c r="C132" s="21" t="s">
        <v>13</v>
      </c>
      <c r="D132" s="21">
        <v>1</v>
      </c>
      <c r="E132" s="23" t="s">
        <v>142</v>
      </c>
      <c r="F132" s="15">
        <v>4350</v>
      </c>
      <c r="G132" s="15">
        <f t="shared" si="4"/>
        <v>2131.5</v>
      </c>
      <c r="H132" s="6">
        <f t="shared" si="5"/>
        <v>1044</v>
      </c>
      <c r="I132" s="6">
        <f t="shared" si="6"/>
        <v>1087.5</v>
      </c>
      <c r="J132" s="6">
        <f t="shared" si="7"/>
        <v>2218.5</v>
      </c>
      <c r="K132" s="2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 x14ac:dyDescent="0.25">
      <c r="A133" s="12" t="s">
        <v>277</v>
      </c>
      <c r="B133" s="23" t="s">
        <v>278</v>
      </c>
      <c r="C133" s="21" t="s">
        <v>13</v>
      </c>
      <c r="D133" s="21">
        <v>1</v>
      </c>
      <c r="E133" s="23" t="s">
        <v>142</v>
      </c>
      <c r="F133" s="15">
        <v>4350</v>
      </c>
      <c r="G133" s="15">
        <f t="shared" ref="G133:G196" si="8">SUM(H133:I133)</f>
        <v>2131.5</v>
      </c>
      <c r="H133" s="6">
        <f t="shared" ref="H133:H196" si="9">F133*0.24</f>
        <v>1044</v>
      </c>
      <c r="I133" s="6">
        <f t="shared" ref="I133:I196" si="10">F133*0.25</f>
        <v>1087.5</v>
      </c>
      <c r="J133" s="6">
        <f t="shared" ref="J133:J196" si="11">F133*0.51</f>
        <v>2218.5</v>
      </c>
      <c r="K133" s="2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 x14ac:dyDescent="0.25">
      <c r="A134" s="12" t="s">
        <v>279</v>
      </c>
      <c r="B134" s="23" t="s">
        <v>280</v>
      </c>
      <c r="C134" s="21" t="s">
        <v>13</v>
      </c>
      <c r="D134" s="21">
        <v>1</v>
      </c>
      <c r="E134" s="23" t="s">
        <v>142</v>
      </c>
      <c r="F134" s="15">
        <v>4350</v>
      </c>
      <c r="G134" s="15">
        <f t="shared" si="8"/>
        <v>2131.5</v>
      </c>
      <c r="H134" s="6">
        <f t="shared" si="9"/>
        <v>1044</v>
      </c>
      <c r="I134" s="6">
        <f t="shared" si="10"/>
        <v>1087.5</v>
      </c>
      <c r="J134" s="6">
        <f t="shared" si="11"/>
        <v>2218.5</v>
      </c>
      <c r="K134" s="2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 x14ac:dyDescent="0.25">
      <c r="A135" s="12" t="s">
        <v>281</v>
      </c>
      <c r="B135" s="23" t="s">
        <v>282</v>
      </c>
      <c r="C135" s="21" t="s">
        <v>13</v>
      </c>
      <c r="D135" s="21">
        <v>1</v>
      </c>
      <c r="E135" s="23" t="s">
        <v>142</v>
      </c>
      <c r="F135" s="15">
        <v>4350</v>
      </c>
      <c r="G135" s="15">
        <f t="shared" si="8"/>
        <v>2131.5</v>
      </c>
      <c r="H135" s="6">
        <f t="shared" si="9"/>
        <v>1044</v>
      </c>
      <c r="I135" s="6">
        <f t="shared" si="10"/>
        <v>1087.5</v>
      </c>
      <c r="J135" s="6">
        <f t="shared" si="11"/>
        <v>2218.5</v>
      </c>
      <c r="K135" s="2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 x14ac:dyDescent="0.25">
      <c r="A136" s="12" t="s">
        <v>283</v>
      </c>
      <c r="B136" s="23" t="s">
        <v>284</v>
      </c>
      <c r="C136" s="21" t="s">
        <v>13</v>
      </c>
      <c r="D136" s="21">
        <v>1</v>
      </c>
      <c r="E136" s="23" t="s">
        <v>142</v>
      </c>
      <c r="F136" s="15">
        <v>4350</v>
      </c>
      <c r="G136" s="15">
        <f t="shared" si="8"/>
        <v>2131.5</v>
      </c>
      <c r="H136" s="6">
        <f t="shared" si="9"/>
        <v>1044</v>
      </c>
      <c r="I136" s="6">
        <f t="shared" si="10"/>
        <v>1087.5</v>
      </c>
      <c r="J136" s="6">
        <f t="shared" si="11"/>
        <v>2218.5</v>
      </c>
      <c r="K136" s="2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 x14ac:dyDescent="0.25">
      <c r="A137" s="12" t="s">
        <v>285</v>
      </c>
      <c r="B137" s="23" t="s">
        <v>286</v>
      </c>
      <c r="C137" s="21" t="s">
        <v>13</v>
      </c>
      <c r="D137" s="21">
        <v>1</v>
      </c>
      <c r="E137" s="23" t="s">
        <v>142</v>
      </c>
      <c r="F137" s="15">
        <v>4350</v>
      </c>
      <c r="G137" s="15">
        <f t="shared" si="8"/>
        <v>2131.5</v>
      </c>
      <c r="H137" s="6">
        <f t="shared" si="9"/>
        <v>1044</v>
      </c>
      <c r="I137" s="6">
        <f t="shared" si="10"/>
        <v>1087.5</v>
      </c>
      <c r="J137" s="6">
        <f t="shared" si="11"/>
        <v>2218.5</v>
      </c>
      <c r="K137" s="2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 x14ac:dyDescent="0.25">
      <c r="A138" s="12" t="s">
        <v>287</v>
      </c>
      <c r="B138" s="23" t="s">
        <v>288</v>
      </c>
      <c r="C138" s="21" t="s">
        <v>13</v>
      </c>
      <c r="D138" s="21">
        <v>1</v>
      </c>
      <c r="E138" s="23" t="s">
        <v>142</v>
      </c>
      <c r="F138" s="15">
        <v>4350</v>
      </c>
      <c r="G138" s="15">
        <f t="shared" si="8"/>
        <v>2131.5</v>
      </c>
      <c r="H138" s="6">
        <f t="shared" si="9"/>
        <v>1044</v>
      </c>
      <c r="I138" s="6">
        <f t="shared" si="10"/>
        <v>1087.5</v>
      </c>
      <c r="J138" s="6">
        <f t="shared" si="11"/>
        <v>2218.5</v>
      </c>
      <c r="K138" s="2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 x14ac:dyDescent="0.25">
      <c r="A139" s="12" t="s">
        <v>289</v>
      </c>
      <c r="B139" s="23" t="s">
        <v>290</v>
      </c>
      <c r="C139" s="21" t="s">
        <v>13</v>
      </c>
      <c r="D139" s="21">
        <v>1</v>
      </c>
      <c r="E139" s="23" t="s">
        <v>142</v>
      </c>
      <c r="F139" s="15">
        <v>4350</v>
      </c>
      <c r="G139" s="15">
        <f t="shared" si="8"/>
        <v>2131.5</v>
      </c>
      <c r="H139" s="6">
        <f t="shared" si="9"/>
        <v>1044</v>
      </c>
      <c r="I139" s="6">
        <f t="shared" si="10"/>
        <v>1087.5</v>
      </c>
      <c r="J139" s="6">
        <f t="shared" si="11"/>
        <v>2218.5</v>
      </c>
      <c r="K139" s="2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 x14ac:dyDescent="0.25">
      <c r="A140" s="12" t="s">
        <v>291</v>
      </c>
      <c r="B140" s="23" t="s">
        <v>292</v>
      </c>
      <c r="C140" s="21" t="s">
        <v>13</v>
      </c>
      <c r="D140" s="21">
        <v>1</v>
      </c>
      <c r="E140" s="23" t="s">
        <v>142</v>
      </c>
      <c r="F140" s="15">
        <v>4350</v>
      </c>
      <c r="G140" s="15">
        <f t="shared" si="8"/>
        <v>2131.5</v>
      </c>
      <c r="H140" s="6">
        <f t="shared" si="9"/>
        <v>1044</v>
      </c>
      <c r="I140" s="6">
        <f t="shared" si="10"/>
        <v>1087.5</v>
      </c>
      <c r="J140" s="6">
        <f t="shared" si="11"/>
        <v>2218.5</v>
      </c>
      <c r="K140" s="2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 x14ac:dyDescent="0.25">
      <c r="A141" s="12" t="s">
        <v>293</v>
      </c>
      <c r="B141" s="23" t="s">
        <v>294</v>
      </c>
      <c r="C141" s="21" t="s">
        <v>13</v>
      </c>
      <c r="D141" s="21">
        <v>1</v>
      </c>
      <c r="E141" s="23" t="s">
        <v>142</v>
      </c>
      <c r="F141" s="15">
        <v>4350</v>
      </c>
      <c r="G141" s="15">
        <f t="shared" si="8"/>
        <v>2131.5</v>
      </c>
      <c r="H141" s="6">
        <f t="shared" si="9"/>
        <v>1044</v>
      </c>
      <c r="I141" s="6">
        <f t="shared" si="10"/>
        <v>1087.5</v>
      </c>
      <c r="J141" s="6">
        <f t="shared" si="11"/>
        <v>2218.5</v>
      </c>
      <c r="K141" s="2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 x14ac:dyDescent="0.25">
      <c r="A142" s="12" t="s">
        <v>295</v>
      </c>
      <c r="B142" s="23" t="s">
        <v>296</v>
      </c>
      <c r="C142" s="21" t="s">
        <v>13</v>
      </c>
      <c r="D142" s="21">
        <v>1</v>
      </c>
      <c r="E142" s="23" t="s">
        <v>142</v>
      </c>
      <c r="F142" s="15">
        <v>4350</v>
      </c>
      <c r="G142" s="15">
        <f t="shared" si="8"/>
        <v>2131.5</v>
      </c>
      <c r="H142" s="6">
        <f t="shared" si="9"/>
        <v>1044</v>
      </c>
      <c r="I142" s="6">
        <f t="shared" si="10"/>
        <v>1087.5</v>
      </c>
      <c r="J142" s="6">
        <f t="shared" si="11"/>
        <v>2218.5</v>
      </c>
      <c r="K142" s="2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 x14ac:dyDescent="0.25">
      <c r="A143" s="12" t="s">
        <v>297</v>
      </c>
      <c r="B143" s="23" t="s">
        <v>298</v>
      </c>
      <c r="C143" s="21" t="s">
        <v>13</v>
      </c>
      <c r="D143" s="21">
        <v>1</v>
      </c>
      <c r="E143" s="23" t="s">
        <v>142</v>
      </c>
      <c r="F143" s="15">
        <v>4350</v>
      </c>
      <c r="G143" s="15">
        <f t="shared" si="8"/>
        <v>2131.5</v>
      </c>
      <c r="H143" s="6">
        <f t="shared" si="9"/>
        <v>1044</v>
      </c>
      <c r="I143" s="6">
        <f t="shared" si="10"/>
        <v>1087.5</v>
      </c>
      <c r="J143" s="6">
        <f t="shared" si="11"/>
        <v>2218.5</v>
      </c>
      <c r="K143" s="2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 x14ac:dyDescent="0.25">
      <c r="A144" s="12" t="s">
        <v>299</v>
      </c>
      <c r="B144" s="23" t="s">
        <v>300</v>
      </c>
      <c r="C144" s="21" t="s">
        <v>13</v>
      </c>
      <c r="D144" s="21">
        <v>1</v>
      </c>
      <c r="E144" s="13" t="s">
        <v>301</v>
      </c>
      <c r="F144" s="15">
        <v>3400</v>
      </c>
      <c r="G144" s="15">
        <f t="shared" si="8"/>
        <v>1666</v>
      </c>
      <c r="H144" s="6">
        <f t="shared" si="9"/>
        <v>816</v>
      </c>
      <c r="I144" s="6">
        <f t="shared" si="10"/>
        <v>850</v>
      </c>
      <c r="J144" s="6">
        <f t="shared" si="11"/>
        <v>1734</v>
      </c>
      <c r="K144" s="2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 x14ac:dyDescent="0.25">
      <c r="A145" s="12" t="s">
        <v>302</v>
      </c>
      <c r="B145" s="23" t="s">
        <v>303</v>
      </c>
      <c r="C145" s="21" t="s">
        <v>13</v>
      </c>
      <c r="D145" s="21">
        <v>1</v>
      </c>
      <c r="E145" s="23" t="s">
        <v>142</v>
      </c>
      <c r="F145" s="15">
        <v>4350</v>
      </c>
      <c r="G145" s="15">
        <f t="shared" si="8"/>
        <v>2131.5</v>
      </c>
      <c r="H145" s="6">
        <f t="shared" si="9"/>
        <v>1044</v>
      </c>
      <c r="I145" s="6">
        <f t="shared" si="10"/>
        <v>1087.5</v>
      </c>
      <c r="J145" s="6">
        <f t="shared" si="11"/>
        <v>2218.5</v>
      </c>
      <c r="K145" s="2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 x14ac:dyDescent="0.25">
      <c r="A146" s="12" t="s">
        <v>304</v>
      </c>
      <c r="B146" s="23" t="s">
        <v>305</v>
      </c>
      <c r="C146" s="21" t="s">
        <v>13</v>
      </c>
      <c r="D146" s="21">
        <v>1</v>
      </c>
      <c r="E146" s="23" t="s">
        <v>142</v>
      </c>
      <c r="F146" s="15">
        <v>4350</v>
      </c>
      <c r="G146" s="15">
        <f t="shared" si="8"/>
        <v>2131.5</v>
      </c>
      <c r="H146" s="6">
        <f t="shared" si="9"/>
        <v>1044</v>
      </c>
      <c r="I146" s="6">
        <f t="shared" si="10"/>
        <v>1087.5</v>
      </c>
      <c r="J146" s="6">
        <f t="shared" si="11"/>
        <v>2218.5</v>
      </c>
      <c r="K146" s="2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 x14ac:dyDescent="0.25">
      <c r="A147" s="12" t="s">
        <v>306</v>
      </c>
      <c r="B147" s="23" t="s">
        <v>307</v>
      </c>
      <c r="C147" s="21" t="s">
        <v>13</v>
      </c>
      <c r="D147" s="21">
        <v>1</v>
      </c>
      <c r="E147" s="23" t="s">
        <v>142</v>
      </c>
      <c r="F147" s="15">
        <v>4350</v>
      </c>
      <c r="G147" s="15">
        <f t="shared" si="8"/>
        <v>2131.5</v>
      </c>
      <c r="H147" s="6">
        <f t="shared" si="9"/>
        <v>1044</v>
      </c>
      <c r="I147" s="6">
        <f t="shared" si="10"/>
        <v>1087.5</v>
      </c>
      <c r="J147" s="6">
        <f t="shared" si="11"/>
        <v>2218.5</v>
      </c>
      <c r="K147" s="2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 x14ac:dyDescent="0.25">
      <c r="A148" s="12" t="s">
        <v>308</v>
      </c>
      <c r="B148" s="23" t="s">
        <v>309</v>
      </c>
      <c r="C148" s="21" t="s">
        <v>13</v>
      </c>
      <c r="D148" s="21">
        <v>1</v>
      </c>
      <c r="E148" s="23" t="s">
        <v>142</v>
      </c>
      <c r="F148" s="15">
        <v>4350</v>
      </c>
      <c r="G148" s="15">
        <f t="shared" si="8"/>
        <v>2131.5</v>
      </c>
      <c r="H148" s="6">
        <f t="shared" si="9"/>
        <v>1044</v>
      </c>
      <c r="I148" s="6">
        <f t="shared" si="10"/>
        <v>1087.5</v>
      </c>
      <c r="J148" s="6">
        <f t="shared" si="11"/>
        <v>2218.5</v>
      </c>
      <c r="K148" s="2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 x14ac:dyDescent="0.25">
      <c r="A149" s="12" t="s">
        <v>310</v>
      </c>
      <c r="B149" s="23" t="s">
        <v>311</v>
      </c>
      <c r="C149" s="21" t="s">
        <v>13</v>
      </c>
      <c r="D149" s="21">
        <v>1</v>
      </c>
      <c r="E149" s="23" t="s">
        <v>142</v>
      </c>
      <c r="F149" s="15">
        <v>4350</v>
      </c>
      <c r="G149" s="15">
        <f t="shared" si="8"/>
        <v>2131.5</v>
      </c>
      <c r="H149" s="6">
        <f t="shared" si="9"/>
        <v>1044</v>
      </c>
      <c r="I149" s="6">
        <f t="shared" si="10"/>
        <v>1087.5</v>
      </c>
      <c r="J149" s="6">
        <f t="shared" si="11"/>
        <v>2218.5</v>
      </c>
      <c r="K149" s="2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 x14ac:dyDescent="0.25">
      <c r="A150" s="12" t="s">
        <v>312</v>
      </c>
      <c r="B150" s="23" t="s">
        <v>313</v>
      </c>
      <c r="C150" s="21" t="s">
        <v>13</v>
      </c>
      <c r="D150" s="21">
        <v>1</v>
      </c>
      <c r="E150" s="23" t="s">
        <v>142</v>
      </c>
      <c r="F150" s="15">
        <v>4350</v>
      </c>
      <c r="G150" s="15">
        <f t="shared" si="8"/>
        <v>2131.5</v>
      </c>
      <c r="H150" s="6">
        <f t="shared" si="9"/>
        <v>1044</v>
      </c>
      <c r="I150" s="6">
        <f t="shared" si="10"/>
        <v>1087.5</v>
      </c>
      <c r="J150" s="6">
        <f t="shared" si="11"/>
        <v>2218.5</v>
      </c>
      <c r="K150" s="2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s="54" customFormat="1" ht="15.75" customHeight="1" x14ac:dyDescent="0.25">
      <c r="A151" s="48" t="s">
        <v>314</v>
      </c>
      <c r="B151" s="23" t="s">
        <v>315</v>
      </c>
      <c r="C151" s="21" t="s">
        <v>13</v>
      </c>
      <c r="D151" s="21">
        <v>1</v>
      </c>
      <c r="E151" s="23" t="s">
        <v>142</v>
      </c>
      <c r="F151" s="49">
        <v>4350</v>
      </c>
      <c r="G151" s="49">
        <f t="shared" si="8"/>
        <v>2131.5</v>
      </c>
      <c r="H151" s="50">
        <f t="shared" si="9"/>
        <v>1044</v>
      </c>
      <c r="I151" s="50">
        <f t="shared" si="10"/>
        <v>1087.5</v>
      </c>
      <c r="J151" s="50">
        <f t="shared" si="11"/>
        <v>2218.5</v>
      </c>
      <c r="K151" s="51" t="s">
        <v>316</v>
      </c>
      <c r="L151" s="52"/>
      <c r="M151" s="52"/>
      <c r="N151" s="52"/>
      <c r="O151" s="52"/>
      <c r="P151" s="52"/>
      <c r="Q151" s="53"/>
      <c r="R151" s="53"/>
      <c r="S151" s="53"/>
      <c r="T151" s="53"/>
      <c r="U151" s="53"/>
      <c r="V151" s="53"/>
      <c r="W151" s="53"/>
      <c r="X151" s="53"/>
    </row>
    <row r="152" spans="1:24" ht="15.75" customHeight="1" x14ac:dyDescent="0.25">
      <c r="A152" s="12" t="s">
        <v>317</v>
      </c>
      <c r="B152" s="23" t="s">
        <v>318</v>
      </c>
      <c r="C152" s="21" t="s">
        <v>13</v>
      </c>
      <c r="D152" s="21">
        <v>1</v>
      </c>
      <c r="E152" s="23" t="s">
        <v>142</v>
      </c>
      <c r="F152" s="15">
        <v>4350</v>
      </c>
      <c r="G152" s="15">
        <f t="shared" si="8"/>
        <v>2131.5</v>
      </c>
      <c r="H152" s="6">
        <f t="shared" si="9"/>
        <v>1044</v>
      </c>
      <c r="I152" s="6">
        <f t="shared" si="10"/>
        <v>1087.5</v>
      </c>
      <c r="J152" s="6">
        <f t="shared" si="11"/>
        <v>2218.5</v>
      </c>
      <c r="K152" s="2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 x14ac:dyDescent="0.25">
      <c r="A153" s="12" t="s">
        <v>319</v>
      </c>
      <c r="B153" s="23" t="s">
        <v>320</v>
      </c>
      <c r="C153" s="21" t="s">
        <v>13</v>
      </c>
      <c r="D153" s="21">
        <v>1</v>
      </c>
      <c r="E153" s="23" t="s">
        <v>142</v>
      </c>
      <c r="F153" s="15">
        <v>4350</v>
      </c>
      <c r="G153" s="15">
        <f t="shared" si="8"/>
        <v>2131.5</v>
      </c>
      <c r="H153" s="6">
        <f t="shared" si="9"/>
        <v>1044</v>
      </c>
      <c r="I153" s="6">
        <f t="shared" si="10"/>
        <v>1087.5</v>
      </c>
      <c r="J153" s="6">
        <f t="shared" si="11"/>
        <v>2218.5</v>
      </c>
      <c r="K153" s="2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 x14ac:dyDescent="0.25">
      <c r="A154" s="12" t="s">
        <v>321</v>
      </c>
      <c r="B154" s="23" t="s">
        <v>322</v>
      </c>
      <c r="C154" s="21" t="s">
        <v>13</v>
      </c>
      <c r="D154" s="21">
        <v>1</v>
      </c>
      <c r="E154" s="23" t="s">
        <v>142</v>
      </c>
      <c r="F154" s="15">
        <v>4350</v>
      </c>
      <c r="G154" s="15">
        <f t="shared" si="8"/>
        <v>2131.5</v>
      </c>
      <c r="H154" s="6">
        <f t="shared" si="9"/>
        <v>1044</v>
      </c>
      <c r="I154" s="6">
        <f t="shared" si="10"/>
        <v>1087.5</v>
      </c>
      <c r="J154" s="6">
        <f t="shared" si="11"/>
        <v>2218.5</v>
      </c>
      <c r="K154" s="2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 x14ac:dyDescent="0.25">
      <c r="A155" s="12" t="s">
        <v>323</v>
      </c>
      <c r="B155" s="23" t="s">
        <v>324</v>
      </c>
      <c r="C155" s="21" t="s">
        <v>13</v>
      </c>
      <c r="D155" s="21">
        <v>1</v>
      </c>
      <c r="E155" s="23" t="s">
        <v>142</v>
      </c>
      <c r="F155" s="15">
        <v>4350</v>
      </c>
      <c r="G155" s="15">
        <f t="shared" si="8"/>
        <v>2131.5</v>
      </c>
      <c r="H155" s="6">
        <f t="shared" si="9"/>
        <v>1044</v>
      </c>
      <c r="I155" s="6">
        <f t="shared" si="10"/>
        <v>1087.5</v>
      </c>
      <c r="J155" s="6">
        <f t="shared" si="11"/>
        <v>2218.5</v>
      </c>
      <c r="K155" s="2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 x14ac:dyDescent="0.25">
      <c r="A156" s="12" t="s">
        <v>325</v>
      </c>
      <c r="B156" s="23" t="s">
        <v>326</v>
      </c>
      <c r="C156" s="21" t="s">
        <v>13</v>
      </c>
      <c r="D156" s="21">
        <v>1</v>
      </c>
      <c r="E156" s="23" t="s">
        <v>142</v>
      </c>
      <c r="F156" s="15">
        <v>4350</v>
      </c>
      <c r="G156" s="15">
        <f t="shared" si="8"/>
        <v>2131.5</v>
      </c>
      <c r="H156" s="6">
        <f t="shared" si="9"/>
        <v>1044</v>
      </c>
      <c r="I156" s="6">
        <f t="shared" si="10"/>
        <v>1087.5</v>
      </c>
      <c r="J156" s="6">
        <f t="shared" si="11"/>
        <v>2218.5</v>
      </c>
      <c r="K156" s="2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 x14ac:dyDescent="0.25">
      <c r="A157" s="12" t="s">
        <v>327</v>
      </c>
      <c r="B157" s="23" t="s">
        <v>328</v>
      </c>
      <c r="C157" s="21" t="s">
        <v>13</v>
      </c>
      <c r="D157" s="21">
        <v>1</v>
      </c>
      <c r="E157" s="23" t="s">
        <v>142</v>
      </c>
      <c r="F157" s="15">
        <v>4350</v>
      </c>
      <c r="G157" s="15">
        <f t="shared" si="8"/>
        <v>2131.5</v>
      </c>
      <c r="H157" s="6">
        <f t="shared" si="9"/>
        <v>1044</v>
      </c>
      <c r="I157" s="6">
        <f t="shared" si="10"/>
        <v>1087.5</v>
      </c>
      <c r="J157" s="6">
        <f t="shared" si="11"/>
        <v>2218.5</v>
      </c>
      <c r="K157" s="2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 x14ac:dyDescent="0.25">
      <c r="A158" s="12" t="s">
        <v>329</v>
      </c>
      <c r="B158" s="23" t="s">
        <v>330</v>
      </c>
      <c r="C158" s="21" t="s">
        <v>13</v>
      </c>
      <c r="D158" s="21">
        <v>1</v>
      </c>
      <c r="E158" s="23" t="s">
        <v>142</v>
      </c>
      <c r="F158" s="15">
        <v>4350</v>
      </c>
      <c r="G158" s="15">
        <f t="shared" si="8"/>
        <v>2131.5</v>
      </c>
      <c r="H158" s="6">
        <f t="shared" si="9"/>
        <v>1044</v>
      </c>
      <c r="I158" s="6">
        <f t="shared" si="10"/>
        <v>1087.5</v>
      </c>
      <c r="J158" s="6">
        <f t="shared" si="11"/>
        <v>2218.5</v>
      </c>
      <c r="K158" s="2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 x14ac:dyDescent="0.25">
      <c r="A159" s="12" t="s">
        <v>331</v>
      </c>
      <c r="B159" s="23" t="s">
        <v>332</v>
      </c>
      <c r="C159" s="21" t="s">
        <v>13</v>
      </c>
      <c r="D159" s="21">
        <v>1</v>
      </c>
      <c r="E159" s="23" t="s">
        <v>142</v>
      </c>
      <c r="F159" s="15">
        <v>4350</v>
      </c>
      <c r="G159" s="15">
        <f t="shared" si="8"/>
        <v>2131.5</v>
      </c>
      <c r="H159" s="6">
        <f t="shared" si="9"/>
        <v>1044</v>
      </c>
      <c r="I159" s="6">
        <f t="shared" si="10"/>
        <v>1087.5</v>
      </c>
      <c r="J159" s="6">
        <f t="shared" si="11"/>
        <v>2218.5</v>
      </c>
      <c r="K159" s="2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 x14ac:dyDescent="0.25">
      <c r="A160" s="12" t="s">
        <v>333</v>
      </c>
      <c r="B160" s="23" t="s">
        <v>334</v>
      </c>
      <c r="C160" s="21" t="s">
        <v>13</v>
      </c>
      <c r="D160" s="21">
        <v>1</v>
      </c>
      <c r="E160" s="23" t="s">
        <v>142</v>
      </c>
      <c r="F160" s="15">
        <v>4350</v>
      </c>
      <c r="G160" s="15">
        <f t="shared" si="8"/>
        <v>2131.5</v>
      </c>
      <c r="H160" s="6">
        <f t="shared" si="9"/>
        <v>1044</v>
      </c>
      <c r="I160" s="6">
        <f t="shared" si="10"/>
        <v>1087.5</v>
      </c>
      <c r="J160" s="6">
        <f t="shared" si="11"/>
        <v>2218.5</v>
      </c>
      <c r="K160" s="2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 x14ac:dyDescent="0.25">
      <c r="A161" s="12" t="s">
        <v>335</v>
      </c>
      <c r="B161" s="23" t="s">
        <v>336</v>
      </c>
      <c r="C161" s="21" t="s">
        <v>13</v>
      </c>
      <c r="D161" s="21">
        <v>1</v>
      </c>
      <c r="E161" s="23" t="s">
        <v>142</v>
      </c>
      <c r="F161" s="15">
        <v>4350</v>
      </c>
      <c r="G161" s="15">
        <f t="shared" si="8"/>
        <v>2131.5</v>
      </c>
      <c r="H161" s="6">
        <f t="shared" si="9"/>
        <v>1044</v>
      </c>
      <c r="I161" s="6">
        <f t="shared" si="10"/>
        <v>1087.5</v>
      </c>
      <c r="J161" s="6">
        <f t="shared" si="11"/>
        <v>2218.5</v>
      </c>
      <c r="K161" s="2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 x14ac:dyDescent="0.25">
      <c r="A162" s="12" t="s">
        <v>337</v>
      </c>
      <c r="B162" s="23" t="s">
        <v>338</v>
      </c>
      <c r="C162" s="21" t="s">
        <v>13</v>
      </c>
      <c r="D162" s="21">
        <v>1</v>
      </c>
      <c r="E162" s="23" t="s">
        <v>142</v>
      </c>
      <c r="F162" s="15">
        <v>4350</v>
      </c>
      <c r="G162" s="15">
        <f t="shared" si="8"/>
        <v>2131.5</v>
      </c>
      <c r="H162" s="6">
        <f t="shared" si="9"/>
        <v>1044</v>
      </c>
      <c r="I162" s="6">
        <f t="shared" si="10"/>
        <v>1087.5</v>
      </c>
      <c r="J162" s="6">
        <f t="shared" si="11"/>
        <v>2218.5</v>
      </c>
      <c r="K162" s="2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 x14ac:dyDescent="0.25">
      <c r="A163" s="12" t="s">
        <v>339</v>
      </c>
      <c r="B163" s="23" t="s">
        <v>340</v>
      </c>
      <c r="C163" s="21" t="s">
        <v>13</v>
      </c>
      <c r="D163" s="21">
        <v>1</v>
      </c>
      <c r="E163" s="23" t="s">
        <v>142</v>
      </c>
      <c r="F163" s="15">
        <v>4350</v>
      </c>
      <c r="G163" s="15">
        <f t="shared" si="8"/>
        <v>2131.5</v>
      </c>
      <c r="H163" s="6">
        <f t="shared" si="9"/>
        <v>1044</v>
      </c>
      <c r="I163" s="6">
        <f t="shared" si="10"/>
        <v>1087.5</v>
      </c>
      <c r="J163" s="6">
        <f t="shared" si="11"/>
        <v>2218.5</v>
      </c>
      <c r="K163" s="2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 x14ac:dyDescent="0.25">
      <c r="A164" s="12" t="s">
        <v>341</v>
      </c>
      <c r="B164" s="23" t="s">
        <v>342</v>
      </c>
      <c r="C164" s="21" t="s">
        <v>13</v>
      </c>
      <c r="D164" s="21">
        <v>1</v>
      </c>
      <c r="E164" s="23" t="s">
        <v>142</v>
      </c>
      <c r="F164" s="15">
        <v>4350</v>
      </c>
      <c r="G164" s="15">
        <f t="shared" si="8"/>
        <v>2131.5</v>
      </c>
      <c r="H164" s="6">
        <f t="shared" si="9"/>
        <v>1044</v>
      </c>
      <c r="I164" s="6">
        <f t="shared" si="10"/>
        <v>1087.5</v>
      </c>
      <c r="J164" s="6">
        <f t="shared" si="11"/>
        <v>2218.5</v>
      </c>
      <c r="K164" s="2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 x14ac:dyDescent="0.25">
      <c r="A165" s="12" t="s">
        <v>343</v>
      </c>
      <c r="B165" s="23" t="s">
        <v>344</v>
      </c>
      <c r="C165" s="21" t="s">
        <v>13</v>
      </c>
      <c r="D165" s="21">
        <v>1</v>
      </c>
      <c r="E165" s="23" t="s">
        <v>142</v>
      </c>
      <c r="F165" s="15">
        <v>4350</v>
      </c>
      <c r="G165" s="15">
        <f t="shared" si="8"/>
        <v>2131.5</v>
      </c>
      <c r="H165" s="6">
        <f t="shared" si="9"/>
        <v>1044</v>
      </c>
      <c r="I165" s="6">
        <f t="shared" si="10"/>
        <v>1087.5</v>
      </c>
      <c r="J165" s="6">
        <f t="shared" si="11"/>
        <v>2218.5</v>
      </c>
      <c r="K165" s="2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 x14ac:dyDescent="0.25">
      <c r="A166" s="12" t="s">
        <v>345</v>
      </c>
      <c r="B166" s="23" t="s">
        <v>346</v>
      </c>
      <c r="C166" s="21" t="s">
        <v>13</v>
      </c>
      <c r="D166" s="21">
        <v>1</v>
      </c>
      <c r="E166" s="23" t="s">
        <v>142</v>
      </c>
      <c r="F166" s="15">
        <v>4350</v>
      </c>
      <c r="G166" s="15">
        <f t="shared" si="8"/>
        <v>2131.5</v>
      </c>
      <c r="H166" s="6">
        <f t="shared" si="9"/>
        <v>1044</v>
      </c>
      <c r="I166" s="6">
        <f t="shared" si="10"/>
        <v>1087.5</v>
      </c>
      <c r="J166" s="6">
        <f t="shared" si="11"/>
        <v>2218.5</v>
      </c>
      <c r="K166" s="2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 x14ac:dyDescent="0.25">
      <c r="A167" s="12" t="s">
        <v>347</v>
      </c>
      <c r="B167" s="23" t="s">
        <v>348</v>
      </c>
      <c r="C167" s="21" t="s">
        <v>13</v>
      </c>
      <c r="D167" s="21">
        <v>1</v>
      </c>
      <c r="E167" s="23" t="s">
        <v>142</v>
      </c>
      <c r="F167" s="15">
        <v>4350</v>
      </c>
      <c r="G167" s="15">
        <f t="shared" si="8"/>
        <v>2131.5</v>
      </c>
      <c r="H167" s="6">
        <f t="shared" si="9"/>
        <v>1044</v>
      </c>
      <c r="I167" s="6">
        <f t="shared" si="10"/>
        <v>1087.5</v>
      </c>
      <c r="J167" s="6">
        <f t="shared" si="11"/>
        <v>2218.5</v>
      </c>
      <c r="K167" s="2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 x14ac:dyDescent="0.25">
      <c r="A168" s="12" t="s">
        <v>349</v>
      </c>
      <c r="B168" s="23" t="s">
        <v>350</v>
      </c>
      <c r="C168" s="21" t="s">
        <v>13</v>
      </c>
      <c r="D168" s="21">
        <v>1</v>
      </c>
      <c r="E168" s="23" t="s">
        <v>142</v>
      </c>
      <c r="F168" s="15">
        <v>4350</v>
      </c>
      <c r="G168" s="15">
        <f t="shared" si="8"/>
        <v>2131.5</v>
      </c>
      <c r="H168" s="6">
        <f t="shared" si="9"/>
        <v>1044</v>
      </c>
      <c r="I168" s="6">
        <f t="shared" si="10"/>
        <v>1087.5</v>
      </c>
      <c r="J168" s="6">
        <f t="shared" si="11"/>
        <v>2218.5</v>
      </c>
      <c r="K168" s="2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 x14ac:dyDescent="0.25">
      <c r="A169" s="12" t="s">
        <v>351</v>
      </c>
      <c r="B169" s="23" t="s">
        <v>352</v>
      </c>
      <c r="C169" s="21" t="s">
        <v>13</v>
      </c>
      <c r="D169" s="21">
        <v>1</v>
      </c>
      <c r="E169" s="23" t="s">
        <v>142</v>
      </c>
      <c r="F169" s="15">
        <v>4350</v>
      </c>
      <c r="G169" s="15">
        <f t="shared" si="8"/>
        <v>2131.5</v>
      </c>
      <c r="H169" s="6">
        <f t="shared" si="9"/>
        <v>1044</v>
      </c>
      <c r="I169" s="6">
        <f t="shared" si="10"/>
        <v>1087.5</v>
      </c>
      <c r="J169" s="6">
        <f t="shared" si="11"/>
        <v>2218.5</v>
      </c>
      <c r="K169" s="2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 x14ac:dyDescent="0.25">
      <c r="A170" s="12" t="s">
        <v>353</v>
      </c>
      <c r="B170" s="23" t="s">
        <v>354</v>
      </c>
      <c r="C170" s="21" t="s">
        <v>13</v>
      </c>
      <c r="D170" s="21">
        <v>1</v>
      </c>
      <c r="E170" s="23" t="s">
        <v>142</v>
      </c>
      <c r="F170" s="15">
        <v>4350</v>
      </c>
      <c r="G170" s="15">
        <f t="shared" si="8"/>
        <v>2131.5</v>
      </c>
      <c r="H170" s="6">
        <f t="shared" si="9"/>
        <v>1044</v>
      </c>
      <c r="I170" s="6">
        <f t="shared" si="10"/>
        <v>1087.5</v>
      </c>
      <c r="J170" s="6">
        <f t="shared" si="11"/>
        <v>2218.5</v>
      </c>
      <c r="K170" s="2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 x14ac:dyDescent="0.25">
      <c r="A171" s="12" t="s">
        <v>355</v>
      </c>
      <c r="B171" s="23" t="s">
        <v>356</v>
      </c>
      <c r="C171" s="21" t="s">
        <v>13</v>
      </c>
      <c r="D171" s="21">
        <v>1</v>
      </c>
      <c r="E171" s="23" t="s">
        <v>142</v>
      </c>
      <c r="F171" s="15">
        <v>4350</v>
      </c>
      <c r="G171" s="15">
        <f t="shared" si="8"/>
        <v>2131.5</v>
      </c>
      <c r="H171" s="6">
        <f t="shared" si="9"/>
        <v>1044</v>
      </c>
      <c r="I171" s="6">
        <f t="shared" si="10"/>
        <v>1087.5</v>
      </c>
      <c r="J171" s="6">
        <f t="shared" si="11"/>
        <v>2218.5</v>
      </c>
      <c r="K171" s="2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 x14ac:dyDescent="0.25">
      <c r="A172" s="12" t="s">
        <v>357</v>
      </c>
      <c r="B172" s="23" t="s">
        <v>358</v>
      </c>
      <c r="C172" s="21" t="s">
        <v>13</v>
      </c>
      <c r="D172" s="21">
        <v>1</v>
      </c>
      <c r="E172" s="23" t="s">
        <v>142</v>
      </c>
      <c r="F172" s="15">
        <v>4350</v>
      </c>
      <c r="G172" s="15">
        <f t="shared" si="8"/>
        <v>2131.5</v>
      </c>
      <c r="H172" s="6">
        <f t="shared" si="9"/>
        <v>1044</v>
      </c>
      <c r="I172" s="6">
        <f t="shared" si="10"/>
        <v>1087.5</v>
      </c>
      <c r="J172" s="6">
        <f t="shared" si="11"/>
        <v>2218.5</v>
      </c>
      <c r="K172" s="2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 x14ac:dyDescent="0.25">
      <c r="A173" s="12" t="s">
        <v>359</v>
      </c>
      <c r="B173" s="23" t="s">
        <v>360</v>
      </c>
      <c r="C173" s="21" t="s">
        <v>13</v>
      </c>
      <c r="D173" s="21">
        <v>1</v>
      </c>
      <c r="E173" s="23" t="s">
        <v>142</v>
      </c>
      <c r="F173" s="15">
        <v>4350</v>
      </c>
      <c r="G173" s="15">
        <f t="shared" si="8"/>
        <v>2131.5</v>
      </c>
      <c r="H173" s="6">
        <f t="shared" si="9"/>
        <v>1044</v>
      </c>
      <c r="I173" s="6">
        <f t="shared" si="10"/>
        <v>1087.5</v>
      </c>
      <c r="J173" s="6">
        <f t="shared" si="11"/>
        <v>2218.5</v>
      </c>
      <c r="K173" s="2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 x14ac:dyDescent="0.25">
      <c r="A174" s="12" t="s">
        <v>361</v>
      </c>
      <c r="B174" s="23" t="s">
        <v>362</v>
      </c>
      <c r="C174" s="21" t="s">
        <v>13</v>
      </c>
      <c r="D174" s="21">
        <v>1</v>
      </c>
      <c r="E174" s="23" t="s">
        <v>142</v>
      </c>
      <c r="F174" s="15">
        <v>4350</v>
      </c>
      <c r="G174" s="15">
        <f t="shared" si="8"/>
        <v>2131.5</v>
      </c>
      <c r="H174" s="6">
        <f t="shared" si="9"/>
        <v>1044</v>
      </c>
      <c r="I174" s="6">
        <f t="shared" si="10"/>
        <v>1087.5</v>
      </c>
      <c r="J174" s="6">
        <f t="shared" si="11"/>
        <v>2218.5</v>
      </c>
      <c r="K174" s="2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 x14ac:dyDescent="0.25">
      <c r="A175" s="12" t="s">
        <v>363</v>
      </c>
      <c r="B175" s="20" t="s">
        <v>364</v>
      </c>
      <c r="C175" s="21" t="s">
        <v>13</v>
      </c>
      <c r="D175" s="21">
        <v>1</v>
      </c>
      <c r="E175" s="13" t="s">
        <v>301</v>
      </c>
      <c r="F175" s="15">
        <v>3400</v>
      </c>
      <c r="G175" s="15">
        <f t="shared" si="8"/>
        <v>1666</v>
      </c>
      <c r="H175" s="6">
        <f t="shared" si="9"/>
        <v>816</v>
      </c>
      <c r="I175" s="6">
        <f t="shared" si="10"/>
        <v>850</v>
      </c>
      <c r="J175" s="6">
        <f t="shared" si="11"/>
        <v>1734</v>
      </c>
      <c r="K175" s="2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 x14ac:dyDescent="0.25">
      <c r="A176" s="12" t="s">
        <v>365</v>
      </c>
      <c r="B176" s="23" t="s">
        <v>366</v>
      </c>
      <c r="C176" s="21" t="s">
        <v>13</v>
      </c>
      <c r="D176" s="21">
        <v>1</v>
      </c>
      <c r="E176" s="23" t="s">
        <v>142</v>
      </c>
      <c r="F176" s="15">
        <v>4350</v>
      </c>
      <c r="G176" s="15">
        <f t="shared" si="8"/>
        <v>2131.5</v>
      </c>
      <c r="H176" s="6">
        <f t="shared" si="9"/>
        <v>1044</v>
      </c>
      <c r="I176" s="6">
        <f t="shared" si="10"/>
        <v>1087.5</v>
      </c>
      <c r="J176" s="6">
        <f t="shared" si="11"/>
        <v>2218.5</v>
      </c>
      <c r="K176" s="2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 x14ac:dyDescent="0.25">
      <c r="A177" s="12" t="s">
        <v>367</v>
      </c>
      <c r="B177" s="23" t="s">
        <v>368</v>
      </c>
      <c r="C177" s="21" t="s">
        <v>13</v>
      </c>
      <c r="D177" s="21">
        <v>1</v>
      </c>
      <c r="E177" s="23" t="s">
        <v>142</v>
      </c>
      <c r="F177" s="15">
        <v>4350</v>
      </c>
      <c r="G177" s="15">
        <f t="shared" si="8"/>
        <v>2131.5</v>
      </c>
      <c r="H177" s="6">
        <f t="shared" si="9"/>
        <v>1044</v>
      </c>
      <c r="I177" s="6">
        <f t="shared" si="10"/>
        <v>1087.5</v>
      </c>
      <c r="J177" s="6">
        <f t="shared" si="11"/>
        <v>2218.5</v>
      </c>
      <c r="K177" s="2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 x14ac:dyDescent="0.25">
      <c r="A178" s="12" t="s">
        <v>369</v>
      </c>
      <c r="B178" s="23" t="s">
        <v>370</v>
      </c>
      <c r="C178" s="21" t="s">
        <v>13</v>
      </c>
      <c r="D178" s="21">
        <v>1</v>
      </c>
      <c r="E178" s="13" t="s">
        <v>371</v>
      </c>
      <c r="F178" s="15">
        <v>14500</v>
      </c>
      <c r="G178" s="15">
        <f t="shared" si="8"/>
        <v>7105</v>
      </c>
      <c r="H178" s="6">
        <f t="shared" si="9"/>
        <v>3480</v>
      </c>
      <c r="I178" s="6">
        <f t="shared" si="10"/>
        <v>3625</v>
      </c>
      <c r="J178" s="6">
        <f t="shared" si="11"/>
        <v>7395</v>
      </c>
      <c r="K178" s="2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 x14ac:dyDescent="0.25">
      <c r="A179" s="12" t="s">
        <v>372</v>
      </c>
      <c r="B179" s="23" t="s">
        <v>373</v>
      </c>
      <c r="C179" s="21" t="s">
        <v>13</v>
      </c>
      <c r="D179" s="21">
        <v>1</v>
      </c>
      <c r="E179" s="23" t="s">
        <v>142</v>
      </c>
      <c r="F179" s="15">
        <v>4350</v>
      </c>
      <c r="G179" s="15">
        <f t="shared" si="8"/>
        <v>2131.5</v>
      </c>
      <c r="H179" s="6">
        <f t="shared" si="9"/>
        <v>1044</v>
      </c>
      <c r="I179" s="6">
        <f t="shared" si="10"/>
        <v>1087.5</v>
      </c>
      <c r="J179" s="6">
        <f t="shared" si="11"/>
        <v>2218.5</v>
      </c>
      <c r="K179" s="2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 x14ac:dyDescent="0.25">
      <c r="A180" s="12" t="s">
        <v>374</v>
      </c>
      <c r="B180" s="23" t="s">
        <v>375</v>
      </c>
      <c r="C180" s="21" t="s">
        <v>13</v>
      </c>
      <c r="D180" s="21">
        <v>1</v>
      </c>
      <c r="E180" s="23" t="s">
        <v>142</v>
      </c>
      <c r="F180" s="15">
        <v>4350</v>
      </c>
      <c r="G180" s="15">
        <f t="shared" si="8"/>
        <v>2131.5</v>
      </c>
      <c r="H180" s="6">
        <f t="shared" si="9"/>
        <v>1044</v>
      </c>
      <c r="I180" s="6">
        <f t="shared" si="10"/>
        <v>1087.5</v>
      </c>
      <c r="J180" s="6">
        <f t="shared" si="11"/>
        <v>2218.5</v>
      </c>
      <c r="K180" s="2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 x14ac:dyDescent="0.25">
      <c r="A181" s="12" t="s">
        <v>376</v>
      </c>
      <c r="B181" s="23" t="s">
        <v>377</v>
      </c>
      <c r="C181" s="21" t="s">
        <v>13</v>
      </c>
      <c r="D181" s="21">
        <v>1</v>
      </c>
      <c r="E181" s="23" t="s">
        <v>142</v>
      </c>
      <c r="F181" s="15">
        <v>4350</v>
      </c>
      <c r="G181" s="15">
        <f t="shared" si="8"/>
        <v>2131.5</v>
      </c>
      <c r="H181" s="6">
        <f t="shared" si="9"/>
        <v>1044</v>
      </c>
      <c r="I181" s="6">
        <f t="shared" si="10"/>
        <v>1087.5</v>
      </c>
      <c r="J181" s="6">
        <f t="shared" si="11"/>
        <v>2218.5</v>
      </c>
      <c r="K181" s="2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 x14ac:dyDescent="0.25">
      <c r="A182" s="12" t="s">
        <v>378</v>
      </c>
      <c r="B182" s="23" t="s">
        <v>379</v>
      </c>
      <c r="C182" s="21" t="s">
        <v>13</v>
      </c>
      <c r="D182" s="21">
        <v>1</v>
      </c>
      <c r="E182" s="23" t="s">
        <v>142</v>
      </c>
      <c r="F182" s="15">
        <v>4350</v>
      </c>
      <c r="G182" s="15">
        <f t="shared" si="8"/>
        <v>2131.5</v>
      </c>
      <c r="H182" s="6">
        <f t="shared" si="9"/>
        <v>1044</v>
      </c>
      <c r="I182" s="6">
        <f t="shared" si="10"/>
        <v>1087.5</v>
      </c>
      <c r="J182" s="6">
        <f t="shared" si="11"/>
        <v>2218.5</v>
      </c>
      <c r="K182" s="2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 x14ac:dyDescent="0.25">
      <c r="A183" s="12" t="s">
        <v>380</v>
      </c>
      <c r="B183" s="23" t="s">
        <v>381</v>
      </c>
      <c r="C183" s="21" t="s">
        <v>13</v>
      </c>
      <c r="D183" s="21">
        <v>1</v>
      </c>
      <c r="E183" s="23" t="s">
        <v>142</v>
      </c>
      <c r="F183" s="15">
        <v>4350</v>
      </c>
      <c r="G183" s="15">
        <f t="shared" si="8"/>
        <v>2131.5</v>
      </c>
      <c r="H183" s="6">
        <f t="shared" si="9"/>
        <v>1044</v>
      </c>
      <c r="I183" s="6">
        <f t="shared" si="10"/>
        <v>1087.5</v>
      </c>
      <c r="J183" s="6">
        <f t="shared" si="11"/>
        <v>2218.5</v>
      </c>
      <c r="K183" s="2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 x14ac:dyDescent="0.25">
      <c r="A184" s="12" t="s">
        <v>382</v>
      </c>
      <c r="B184" s="23" t="s">
        <v>383</v>
      </c>
      <c r="C184" s="21" t="s">
        <v>13</v>
      </c>
      <c r="D184" s="21">
        <v>1</v>
      </c>
      <c r="E184" s="23" t="s">
        <v>142</v>
      </c>
      <c r="F184" s="15">
        <v>4350</v>
      </c>
      <c r="G184" s="15">
        <f t="shared" si="8"/>
        <v>2131.5</v>
      </c>
      <c r="H184" s="6">
        <f t="shared" si="9"/>
        <v>1044</v>
      </c>
      <c r="I184" s="6">
        <f t="shared" si="10"/>
        <v>1087.5</v>
      </c>
      <c r="J184" s="6">
        <f t="shared" si="11"/>
        <v>2218.5</v>
      </c>
      <c r="K184" s="2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 x14ac:dyDescent="0.25">
      <c r="A185" s="12" t="s">
        <v>384</v>
      </c>
      <c r="B185" s="23" t="s">
        <v>385</v>
      </c>
      <c r="C185" s="21" t="s">
        <v>13</v>
      </c>
      <c r="D185" s="21">
        <v>1</v>
      </c>
      <c r="E185" s="23" t="s">
        <v>142</v>
      </c>
      <c r="F185" s="15">
        <v>4350</v>
      </c>
      <c r="G185" s="15">
        <f t="shared" si="8"/>
        <v>2131.5</v>
      </c>
      <c r="H185" s="6">
        <f t="shared" si="9"/>
        <v>1044</v>
      </c>
      <c r="I185" s="6">
        <f t="shared" si="10"/>
        <v>1087.5</v>
      </c>
      <c r="J185" s="6">
        <f t="shared" si="11"/>
        <v>2218.5</v>
      </c>
      <c r="K185" s="2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 x14ac:dyDescent="0.25">
      <c r="A186" s="12" t="s">
        <v>386</v>
      </c>
      <c r="B186" s="23" t="s">
        <v>387</v>
      </c>
      <c r="C186" s="21" t="s">
        <v>13</v>
      </c>
      <c r="D186" s="21">
        <v>1</v>
      </c>
      <c r="E186" s="23" t="s">
        <v>142</v>
      </c>
      <c r="F186" s="15">
        <v>4350</v>
      </c>
      <c r="G186" s="15">
        <f t="shared" si="8"/>
        <v>2131.5</v>
      </c>
      <c r="H186" s="6">
        <f t="shared" si="9"/>
        <v>1044</v>
      </c>
      <c r="I186" s="6">
        <f t="shared" si="10"/>
        <v>1087.5</v>
      </c>
      <c r="J186" s="6">
        <f t="shared" si="11"/>
        <v>2218.5</v>
      </c>
      <c r="K186" s="2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 x14ac:dyDescent="0.25">
      <c r="A187" s="12" t="s">
        <v>388</v>
      </c>
      <c r="B187" s="23" t="s">
        <v>389</v>
      </c>
      <c r="C187" s="21" t="s">
        <v>13</v>
      </c>
      <c r="D187" s="21">
        <v>1</v>
      </c>
      <c r="E187" s="23" t="s">
        <v>142</v>
      </c>
      <c r="F187" s="15">
        <v>4350</v>
      </c>
      <c r="G187" s="15">
        <f t="shared" si="8"/>
        <v>2131.5</v>
      </c>
      <c r="H187" s="6">
        <f t="shared" si="9"/>
        <v>1044</v>
      </c>
      <c r="I187" s="6">
        <f t="shared" si="10"/>
        <v>1087.5</v>
      </c>
      <c r="J187" s="6">
        <f t="shared" si="11"/>
        <v>2218.5</v>
      </c>
      <c r="K187" s="2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 x14ac:dyDescent="0.25">
      <c r="A188" s="12" t="s">
        <v>390</v>
      </c>
      <c r="B188" s="23" t="s">
        <v>391</v>
      </c>
      <c r="C188" s="21" t="s">
        <v>13</v>
      </c>
      <c r="D188" s="21">
        <v>1</v>
      </c>
      <c r="E188" s="23" t="s">
        <v>142</v>
      </c>
      <c r="F188" s="15">
        <v>4350</v>
      </c>
      <c r="G188" s="15">
        <f t="shared" si="8"/>
        <v>2131.5</v>
      </c>
      <c r="H188" s="6">
        <f t="shared" si="9"/>
        <v>1044</v>
      </c>
      <c r="I188" s="6">
        <f t="shared" si="10"/>
        <v>1087.5</v>
      </c>
      <c r="J188" s="6">
        <f t="shared" si="11"/>
        <v>2218.5</v>
      </c>
      <c r="K188" s="2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 x14ac:dyDescent="0.25">
      <c r="A189" s="12" t="s">
        <v>392</v>
      </c>
      <c r="B189" s="23" t="s">
        <v>393</v>
      </c>
      <c r="C189" s="21" t="s">
        <v>13</v>
      </c>
      <c r="D189" s="21">
        <v>1</v>
      </c>
      <c r="E189" s="23" t="s">
        <v>142</v>
      </c>
      <c r="F189" s="15">
        <v>4350</v>
      </c>
      <c r="G189" s="15">
        <f t="shared" si="8"/>
        <v>2131.5</v>
      </c>
      <c r="H189" s="6">
        <f t="shared" si="9"/>
        <v>1044</v>
      </c>
      <c r="I189" s="6">
        <f t="shared" si="10"/>
        <v>1087.5</v>
      </c>
      <c r="J189" s="6">
        <f t="shared" si="11"/>
        <v>2218.5</v>
      </c>
      <c r="K189" s="2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 x14ac:dyDescent="0.25">
      <c r="A190" s="12" t="s">
        <v>394</v>
      </c>
      <c r="B190" s="23" t="s">
        <v>395</v>
      </c>
      <c r="C190" s="21" t="s">
        <v>13</v>
      </c>
      <c r="D190" s="21">
        <v>1</v>
      </c>
      <c r="E190" s="23" t="s">
        <v>142</v>
      </c>
      <c r="F190" s="15">
        <v>4350</v>
      </c>
      <c r="G190" s="15">
        <f t="shared" si="8"/>
        <v>2131.5</v>
      </c>
      <c r="H190" s="6">
        <f t="shared" si="9"/>
        <v>1044</v>
      </c>
      <c r="I190" s="6">
        <f t="shared" si="10"/>
        <v>1087.5</v>
      </c>
      <c r="J190" s="6">
        <f t="shared" si="11"/>
        <v>2218.5</v>
      </c>
      <c r="K190" s="2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 x14ac:dyDescent="0.25">
      <c r="A191" s="12" t="s">
        <v>396</v>
      </c>
      <c r="B191" s="23" t="s">
        <v>397</v>
      </c>
      <c r="C191" s="21" t="s">
        <v>13</v>
      </c>
      <c r="D191" s="21">
        <v>1</v>
      </c>
      <c r="E191" s="23" t="s">
        <v>142</v>
      </c>
      <c r="F191" s="15">
        <v>4350</v>
      </c>
      <c r="G191" s="15">
        <f t="shared" si="8"/>
        <v>2131.5</v>
      </c>
      <c r="H191" s="6">
        <f t="shared" si="9"/>
        <v>1044</v>
      </c>
      <c r="I191" s="6">
        <f t="shared" si="10"/>
        <v>1087.5</v>
      </c>
      <c r="J191" s="6">
        <f t="shared" si="11"/>
        <v>2218.5</v>
      </c>
      <c r="K191" s="2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 x14ac:dyDescent="0.25">
      <c r="A192" s="12" t="s">
        <v>398</v>
      </c>
      <c r="B192" s="23" t="s">
        <v>399</v>
      </c>
      <c r="C192" s="21" t="s">
        <v>13</v>
      </c>
      <c r="D192" s="21">
        <v>1</v>
      </c>
      <c r="E192" s="23" t="s">
        <v>142</v>
      </c>
      <c r="F192" s="15">
        <v>4350</v>
      </c>
      <c r="G192" s="15">
        <f t="shared" si="8"/>
        <v>2131.5</v>
      </c>
      <c r="H192" s="6">
        <f t="shared" si="9"/>
        <v>1044</v>
      </c>
      <c r="I192" s="6">
        <f t="shared" si="10"/>
        <v>1087.5</v>
      </c>
      <c r="J192" s="6">
        <f t="shared" si="11"/>
        <v>2218.5</v>
      </c>
      <c r="K192" s="2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 x14ac:dyDescent="0.25">
      <c r="A193" s="12" t="s">
        <v>400</v>
      </c>
      <c r="B193" s="23" t="s">
        <v>401</v>
      </c>
      <c r="C193" s="21" t="s">
        <v>13</v>
      </c>
      <c r="D193" s="21">
        <v>1</v>
      </c>
      <c r="E193" s="23" t="s">
        <v>142</v>
      </c>
      <c r="F193" s="15">
        <v>4350</v>
      </c>
      <c r="G193" s="15">
        <f t="shared" si="8"/>
        <v>2131.5</v>
      </c>
      <c r="H193" s="6">
        <f t="shared" si="9"/>
        <v>1044</v>
      </c>
      <c r="I193" s="6">
        <f t="shared" si="10"/>
        <v>1087.5</v>
      </c>
      <c r="J193" s="6">
        <f t="shared" si="11"/>
        <v>2218.5</v>
      </c>
      <c r="K193" s="2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 x14ac:dyDescent="0.25">
      <c r="A194" s="12" t="s">
        <v>402</v>
      </c>
      <c r="B194" s="23" t="s">
        <v>403</v>
      </c>
      <c r="C194" s="21" t="s">
        <v>13</v>
      </c>
      <c r="D194" s="21">
        <v>1</v>
      </c>
      <c r="E194" s="13" t="s">
        <v>371</v>
      </c>
      <c r="F194" s="15">
        <v>14500</v>
      </c>
      <c r="G194" s="15">
        <f t="shared" si="8"/>
        <v>7105</v>
      </c>
      <c r="H194" s="6">
        <f t="shared" si="9"/>
        <v>3480</v>
      </c>
      <c r="I194" s="6">
        <f t="shared" si="10"/>
        <v>3625</v>
      </c>
      <c r="J194" s="6">
        <f t="shared" si="11"/>
        <v>7395</v>
      </c>
      <c r="K194" s="2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 x14ac:dyDescent="0.25">
      <c r="A195" s="12" t="s">
        <v>404</v>
      </c>
      <c r="B195" s="23" t="s">
        <v>405</v>
      </c>
      <c r="C195" s="21" t="s">
        <v>13</v>
      </c>
      <c r="D195" s="21">
        <v>1</v>
      </c>
      <c r="E195" s="13" t="s">
        <v>371</v>
      </c>
      <c r="F195" s="15">
        <v>14500</v>
      </c>
      <c r="G195" s="15">
        <f t="shared" si="8"/>
        <v>7105</v>
      </c>
      <c r="H195" s="6">
        <f t="shared" si="9"/>
        <v>3480</v>
      </c>
      <c r="I195" s="6">
        <f t="shared" si="10"/>
        <v>3625</v>
      </c>
      <c r="J195" s="6">
        <f t="shared" si="11"/>
        <v>7395</v>
      </c>
      <c r="K195" s="2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 x14ac:dyDescent="0.25">
      <c r="A196" s="12" t="s">
        <v>406</v>
      </c>
      <c r="B196" s="23" t="s">
        <v>407</v>
      </c>
      <c r="C196" s="21" t="s">
        <v>13</v>
      </c>
      <c r="D196" s="21">
        <v>1</v>
      </c>
      <c r="E196" s="13" t="s">
        <v>371</v>
      </c>
      <c r="F196" s="15">
        <v>14500</v>
      </c>
      <c r="G196" s="15">
        <f t="shared" si="8"/>
        <v>7105</v>
      </c>
      <c r="H196" s="6">
        <f t="shared" si="9"/>
        <v>3480</v>
      </c>
      <c r="I196" s="6">
        <f t="shared" si="10"/>
        <v>3625</v>
      </c>
      <c r="J196" s="6">
        <f t="shared" si="11"/>
        <v>7395</v>
      </c>
      <c r="K196" s="2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 x14ac:dyDescent="0.25">
      <c r="A197" s="12" t="s">
        <v>408</v>
      </c>
      <c r="B197" s="23" t="s">
        <v>409</v>
      </c>
      <c r="C197" s="21" t="s">
        <v>13</v>
      </c>
      <c r="D197" s="21">
        <v>1</v>
      </c>
      <c r="E197" s="13" t="s">
        <v>301</v>
      </c>
      <c r="F197" s="15">
        <v>3400</v>
      </c>
      <c r="G197" s="15">
        <f t="shared" ref="G197:G260" si="12">SUM(H197:I197)</f>
        <v>1666</v>
      </c>
      <c r="H197" s="6">
        <f t="shared" ref="H197:H260" si="13">F197*0.24</f>
        <v>816</v>
      </c>
      <c r="I197" s="6">
        <f t="shared" ref="I197:I260" si="14">F197*0.25</f>
        <v>850</v>
      </c>
      <c r="J197" s="6">
        <f t="shared" ref="J197:J260" si="15">F197*0.51</f>
        <v>1734</v>
      </c>
      <c r="K197" s="2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 x14ac:dyDescent="0.25">
      <c r="A198" s="12" t="s">
        <v>410</v>
      </c>
      <c r="B198" s="23" t="s">
        <v>411</v>
      </c>
      <c r="C198" s="21" t="s">
        <v>13</v>
      </c>
      <c r="D198" s="21">
        <v>1</v>
      </c>
      <c r="E198" s="13" t="s">
        <v>412</v>
      </c>
      <c r="F198" s="15">
        <v>1850</v>
      </c>
      <c r="G198" s="15">
        <f t="shared" si="12"/>
        <v>906.5</v>
      </c>
      <c r="H198" s="6">
        <f t="shared" si="13"/>
        <v>444</v>
      </c>
      <c r="I198" s="6">
        <f t="shared" si="14"/>
        <v>462.5</v>
      </c>
      <c r="J198" s="6">
        <f t="shared" si="15"/>
        <v>943.5</v>
      </c>
      <c r="K198" s="2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 x14ac:dyDescent="0.25">
      <c r="A199" s="12" t="s">
        <v>413</v>
      </c>
      <c r="B199" s="23" t="s">
        <v>414</v>
      </c>
      <c r="C199" s="21" t="s">
        <v>13</v>
      </c>
      <c r="D199" s="21">
        <v>1</v>
      </c>
      <c r="E199" s="13" t="s">
        <v>415</v>
      </c>
      <c r="F199" s="15">
        <v>4900</v>
      </c>
      <c r="G199" s="15">
        <f t="shared" si="12"/>
        <v>2401</v>
      </c>
      <c r="H199" s="6">
        <f t="shared" si="13"/>
        <v>1176</v>
      </c>
      <c r="I199" s="6">
        <f t="shared" si="14"/>
        <v>1225</v>
      </c>
      <c r="J199" s="6">
        <f t="shared" si="15"/>
        <v>2499</v>
      </c>
      <c r="K199" s="2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 x14ac:dyDescent="0.25">
      <c r="A200" s="12" t="s">
        <v>416</v>
      </c>
      <c r="B200" s="23" t="s">
        <v>417</v>
      </c>
      <c r="C200" s="21" t="s">
        <v>13</v>
      </c>
      <c r="D200" s="21">
        <v>1</v>
      </c>
      <c r="E200" s="13" t="s">
        <v>412</v>
      </c>
      <c r="F200" s="15">
        <v>1850</v>
      </c>
      <c r="G200" s="15">
        <f t="shared" si="12"/>
        <v>906.5</v>
      </c>
      <c r="H200" s="6">
        <f t="shared" si="13"/>
        <v>444</v>
      </c>
      <c r="I200" s="6">
        <f t="shared" si="14"/>
        <v>462.5</v>
      </c>
      <c r="J200" s="6">
        <f t="shared" si="15"/>
        <v>943.5</v>
      </c>
      <c r="K200" s="2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 x14ac:dyDescent="0.25">
      <c r="A201" s="12" t="s">
        <v>418</v>
      </c>
      <c r="B201" s="23" t="s">
        <v>419</v>
      </c>
      <c r="C201" s="21" t="s">
        <v>13</v>
      </c>
      <c r="D201" s="21">
        <v>1</v>
      </c>
      <c r="E201" s="13" t="s">
        <v>415</v>
      </c>
      <c r="F201" s="15">
        <v>4900</v>
      </c>
      <c r="G201" s="15">
        <f t="shared" si="12"/>
        <v>2401</v>
      </c>
      <c r="H201" s="6">
        <f t="shared" si="13"/>
        <v>1176</v>
      </c>
      <c r="I201" s="6">
        <f t="shared" si="14"/>
        <v>1225</v>
      </c>
      <c r="J201" s="6">
        <f t="shared" si="15"/>
        <v>2499</v>
      </c>
      <c r="K201" s="2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 x14ac:dyDescent="0.25">
      <c r="A202" s="12" t="s">
        <v>420</v>
      </c>
      <c r="B202" s="23" t="s">
        <v>421</v>
      </c>
      <c r="C202" s="21" t="s">
        <v>13</v>
      </c>
      <c r="D202" s="21">
        <v>1</v>
      </c>
      <c r="E202" s="13" t="s">
        <v>415</v>
      </c>
      <c r="F202" s="15">
        <v>4900</v>
      </c>
      <c r="G202" s="15">
        <f t="shared" si="12"/>
        <v>2401</v>
      </c>
      <c r="H202" s="6">
        <f t="shared" si="13"/>
        <v>1176</v>
      </c>
      <c r="I202" s="6">
        <f t="shared" si="14"/>
        <v>1225</v>
      </c>
      <c r="J202" s="6">
        <f t="shared" si="15"/>
        <v>2499</v>
      </c>
      <c r="K202" s="2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 x14ac:dyDescent="0.25">
      <c r="A203" s="12" t="s">
        <v>422</v>
      </c>
      <c r="B203" s="23" t="s">
        <v>423</v>
      </c>
      <c r="C203" s="21" t="s">
        <v>13</v>
      </c>
      <c r="D203" s="21">
        <v>1</v>
      </c>
      <c r="E203" s="13" t="s">
        <v>415</v>
      </c>
      <c r="F203" s="15">
        <v>4900</v>
      </c>
      <c r="G203" s="15">
        <f t="shared" si="12"/>
        <v>2401</v>
      </c>
      <c r="H203" s="6">
        <f t="shared" si="13"/>
        <v>1176</v>
      </c>
      <c r="I203" s="6">
        <f t="shared" si="14"/>
        <v>1225</v>
      </c>
      <c r="J203" s="6">
        <f t="shared" si="15"/>
        <v>2499</v>
      </c>
      <c r="K203" s="2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 x14ac:dyDescent="0.25">
      <c r="A204" s="12" t="s">
        <v>424</v>
      </c>
      <c r="B204" s="23" t="s">
        <v>425</v>
      </c>
      <c r="C204" s="21" t="s">
        <v>13</v>
      </c>
      <c r="D204" s="21">
        <v>1</v>
      </c>
      <c r="E204" s="13" t="s">
        <v>415</v>
      </c>
      <c r="F204" s="15">
        <v>4900</v>
      </c>
      <c r="G204" s="15">
        <f t="shared" si="12"/>
        <v>2401</v>
      </c>
      <c r="H204" s="6">
        <f t="shared" si="13"/>
        <v>1176</v>
      </c>
      <c r="I204" s="6">
        <f t="shared" si="14"/>
        <v>1225</v>
      </c>
      <c r="J204" s="6">
        <f t="shared" si="15"/>
        <v>2499</v>
      </c>
      <c r="K204" s="2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 x14ac:dyDescent="0.25">
      <c r="A205" s="12" t="s">
        <v>426</v>
      </c>
      <c r="B205" s="23" t="s">
        <v>427</v>
      </c>
      <c r="C205" s="21" t="s">
        <v>13</v>
      </c>
      <c r="D205" s="21">
        <v>1</v>
      </c>
      <c r="E205" s="13" t="s">
        <v>415</v>
      </c>
      <c r="F205" s="15">
        <v>4900</v>
      </c>
      <c r="G205" s="15">
        <f t="shared" si="12"/>
        <v>2401</v>
      </c>
      <c r="H205" s="6">
        <f t="shared" si="13"/>
        <v>1176</v>
      </c>
      <c r="I205" s="6">
        <f t="shared" si="14"/>
        <v>1225</v>
      </c>
      <c r="J205" s="6">
        <f t="shared" si="15"/>
        <v>2499</v>
      </c>
      <c r="K205" s="2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 x14ac:dyDescent="0.25">
      <c r="A206" s="12" t="s">
        <v>428</v>
      </c>
      <c r="B206" s="23" t="s">
        <v>429</v>
      </c>
      <c r="C206" s="21" t="s">
        <v>13</v>
      </c>
      <c r="D206" s="21">
        <v>1</v>
      </c>
      <c r="E206" s="13" t="s">
        <v>415</v>
      </c>
      <c r="F206" s="15">
        <v>4900</v>
      </c>
      <c r="G206" s="15">
        <f t="shared" si="12"/>
        <v>2401</v>
      </c>
      <c r="H206" s="6">
        <f t="shared" si="13"/>
        <v>1176</v>
      </c>
      <c r="I206" s="6">
        <f t="shared" si="14"/>
        <v>1225</v>
      </c>
      <c r="J206" s="6">
        <f t="shared" si="15"/>
        <v>2499</v>
      </c>
      <c r="K206" s="2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 x14ac:dyDescent="0.25">
      <c r="A207" s="12" t="s">
        <v>430</v>
      </c>
      <c r="B207" s="23" t="s">
        <v>431</v>
      </c>
      <c r="C207" s="21" t="s">
        <v>13</v>
      </c>
      <c r="D207" s="21">
        <v>1</v>
      </c>
      <c r="E207" s="29" t="s">
        <v>412</v>
      </c>
      <c r="F207" s="27">
        <v>1980</v>
      </c>
      <c r="G207" s="15">
        <f t="shared" si="12"/>
        <v>970.2</v>
      </c>
      <c r="H207" s="6">
        <f t="shared" si="13"/>
        <v>475.2</v>
      </c>
      <c r="I207" s="6">
        <f t="shared" si="14"/>
        <v>495</v>
      </c>
      <c r="J207" s="6">
        <f t="shared" si="15"/>
        <v>1009.8000000000001</v>
      </c>
      <c r="K207" s="2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 x14ac:dyDescent="0.25">
      <c r="A208" s="12" t="s">
        <v>432</v>
      </c>
      <c r="B208" s="23" t="s">
        <v>433</v>
      </c>
      <c r="C208" s="21" t="s">
        <v>13</v>
      </c>
      <c r="D208" s="21">
        <v>1</v>
      </c>
      <c r="E208" s="13" t="s">
        <v>412</v>
      </c>
      <c r="F208" s="15">
        <v>1850</v>
      </c>
      <c r="G208" s="15">
        <f t="shared" si="12"/>
        <v>906.5</v>
      </c>
      <c r="H208" s="6">
        <f t="shared" si="13"/>
        <v>444</v>
      </c>
      <c r="I208" s="6">
        <f t="shared" si="14"/>
        <v>462.5</v>
      </c>
      <c r="J208" s="6">
        <f t="shared" si="15"/>
        <v>943.5</v>
      </c>
      <c r="K208" s="2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 x14ac:dyDescent="0.25">
      <c r="A209" s="12" t="s">
        <v>434</v>
      </c>
      <c r="B209" s="23" t="s">
        <v>435</v>
      </c>
      <c r="C209" s="21" t="s">
        <v>13</v>
      </c>
      <c r="D209" s="21">
        <v>1</v>
      </c>
      <c r="E209" s="13" t="s">
        <v>412</v>
      </c>
      <c r="F209" s="15">
        <v>1850</v>
      </c>
      <c r="G209" s="15">
        <f t="shared" si="12"/>
        <v>906.5</v>
      </c>
      <c r="H209" s="6">
        <f t="shared" si="13"/>
        <v>444</v>
      </c>
      <c r="I209" s="6">
        <f t="shared" si="14"/>
        <v>462.5</v>
      </c>
      <c r="J209" s="6">
        <f t="shared" si="15"/>
        <v>943.5</v>
      </c>
      <c r="K209" s="2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 x14ac:dyDescent="0.25">
      <c r="A210" s="12" t="s">
        <v>436</v>
      </c>
      <c r="B210" s="23" t="s">
        <v>437</v>
      </c>
      <c r="C210" s="21" t="s">
        <v>13</v>
      </c>
      <c r="D210" s="21">
        <v>1</v>
      </c>
      <c r="E210" s="13" t="s">
        <v>412</v>
      </c>
      <c r="F210" s="15">
        <v>1850</v>
      </c>
      <c r="G210" s="15">
        <f t="shared" si="12"/>
        <v>906.5</v>
      </c>
      <c r="H210" s="6">
        <f t="shared" si="13"/>
        <v>444</v>
      </c>
      <c r="I210" s="6">
        <f t="shared" si="14"/>
        <v>462.5</v>
      </c>
      <c r="J210" s="6">
        <f t="shared" si="15"/>
        <v>943.5</v>
      </c>
      <c r="K210" s="2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 x14ac:dyDescent="0.25">
      <c r="A211" s="12" t="s">
        <v>438</v>
      </c>
      <c r="B211" s="23" t="s">
        <v>439</v>
      </c>
      <c r="C211" s="21" t="s">
        <v>13</v>
      </c>
      <c r="D211" s="21">
        <v>1</v>
      </c>
      <c r="E211" s="13" t="s">
        <v>412</v>
      </c>
      <c r="F211" s="15">
        <v>1850</v>
      </c>
      <c r="G211" s="15">
        <f t="shared" si="12"/>
        <v>906.5</v>
      </c>
      <c r="H211" s="6">
        <f t="shared" si="13"/>
        <v>444</v>
      </c>
      <c r="I211" s="6">
        <f t="shared" si="14"/>
        <v>462.5</v>
      </c>
      <c r="J211" s="6">
        <f t="shared" si="15"/>
        <v>943.5</v>
      </c>
      <c r="K211" s="2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 x14ac:dyDescent="0.25">
      <c r="A212" s="12" t="s">
        <v>440</v>
      </c>
      <c r="B212" s="23" t="s">
        <v>441</v>
      </c>
      <c r="C212" s="21" t="s">
        <v>13</v>
      </c>
      <c r="D212" s="21">
        <v>1</v>
      </c>
      <c r="E212" s="13" t="s">
        <v>412</v>
      </c>
      <c r="F212" s="15">
        <v>1850</v>
      </c>
      <c r="G212" s="15">
        <f t="shared" si="12"/>
        <v>906.5</v>
      </c>
      <c r="H212" s="6">
        <f t="shared" si="13"/>
        <v>444</v>
      </c>
      <c r="I212" s="6">
        <f t="shared" si="14"/>
        <v>462.5</v>
      </c>
      <c r="J212" s="6">
        <f t="shared" si="15"/>
        <v>943.5</v>
      </c>
      <c r="K212" s="2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 x14ac:dyDescent="0.25">
      <c r="A213" s="12" t="s">
        <v>442</v>
      </c>
      <c r="B213" s="23" t="s">
        <v>443</v>
      </c>
      <c r="C213" s="21" t="s">
        <v>13</v>
      </c>
      <c r="D213" s="21">
        <v>1</v>
      </c>
      <c r="E213" s="13" t="s">
        <v>415</v>
      </c>
      <c r="F213" s="15">
        <v>4900</v>
      </c>
      <c r="G213" s="15">
        <f t="shared" si="12"/>
        <v>2401</v>
      </c>
      <c r="H213" s="6">
        <f t="shared" si="13"/>
        <v>1176</v>
      </c>
      <c r="I213" s="6">
        <f t="shared" si="14"/>
        <v>1225</v>
      </c>
      <c r="J213" s="6">
        <f t="shared" si="15"/>
        <v>2499</v>
      </c>
      <c r="K213" s="2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 x14ac:dyDescent="0.25">
      <c r="A214" s="12" t="s">
        <v>444</v>
      </c>
      <c r="B214" s="23" t="s">
        <v>445</v>
      </c>
      <c r="C214" s="21" t="s">
        <v>13</v>
      </c>
      <c r="D214" s="21">
        <v>1</v>
      </c>
      <c r="E214" s="13" t="s">
        <v>412</v>
      </c>
      <c r="F214" s="15">
        <v>1850</v>
      </c>
      <c r="G214" s="15">
        <f t="shared" si="12"/>
        <v>906.5</v>
      </c>
      <c r="H214" s="6">
        <f t="shared" si="13"/>
        <v>444</v>
      </c>
      <c r="I214" s="6">
        <f t="shared" si="14"/>
        <v>462.5</v>
      </c>
      <c r="J214" s="6">
        <f t="shared" si="15"/>
        <v>943.5</v>
      </c>
      <c r="K214" s="2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 x14ac:dyDescent="0.25">
      <c r="A215" s="12" t="s">
        <v>446</v>
      </c>
      <c r="B215" s="23" t="s">
        <v>447</v>
      </c>
      <c r="C215" s="21" t="s">
        <v>13</v>
      </c>
      <c r="D215" s="21">
        <v>1</v>
      </c>
      <c r="E215" s="13" t="s">
        <v>412</v>
      </c>
      <c r="F215" s="15">
        <v>1850</v>
      </c>
      <c r="G215" s="15">
        <f t="shared" si="12"/>
        <v>906.5</v>
      </c>
      <c r="H215" s="6">
        <f t="shared" si="13"/>
        <v>444</v>
      </c>
      <c r="I215" s="6">
        <f t="shared" si="14"/>
        <v>462.5</v>
      </c>
      <c r="J215" s="6">
        <f t="shared" si="15"/>
        <v>943.5</v>
      </c>
      <c r="K215" s="2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 x14ac:dyDescent="0.25">
      <c r="A216" s="12" t="s">
        <v>448</v>
      </c>
      <c r="B216" s="23" t="s">
        <v>449</v>
      </c>
      <c r="C216" s="21" t="s">
        <v>13</v>
      </c>
      <c r="D216" s="21">
        <v>1</v>
      </c>
      <c r="E216" s="13" t="s">
        <v>412</v>
      </c>
      <c r="F216" s="15">
        <v>1850</v>
      </c>
      <c r="G216" s="15">
        <f t="shared" si="12"/>
        <v>906.5</v>
      </c>
      <c r="H216" s="6">
        <f t="shared" si="13"/>
        <v>444</v>
      </c>
      <c r="I216" s="6">
        <f t="shared" si="14"/>
        <v>462.5</v>
      </c>
      <c r="J216" s="6">
        <f t="shared" si="15"/>
        <v>943.5</v>
      </c>
      <c r="K216" s="2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 x14ac:dyDescent="0.25">
      <c r="A217" s="12" t="s">
        <v>450</v>
      </c>
      <c r="B217" s="23" t="s">
        <v>451</v>
      </c>
      <c r="C217" s="21" t="s">
        <v>13</v>
      </c>
      <c r="D217" s="21">
        <v>1</v>
      </c>
      <c r="E217" s="13" t="s">
        <v>412</v>
      </c>
      <c r="F217" s="15">
        <v>1850</v>
      </c>
      <c r="G217" s="15">
        <f t="shared" si="12"/>
        <v>906.5</v>
      </c>
      <c r="H217" s="6">
        <f t="shared" si="13"/>
        <v>444</v>
      </c>
      <c r="I217" s="6">
        <f t="shared" si="14"/>
        <v>462.5</v>
      </c>
      <c r="J217" s="6">
        <f t="shared" si="15"/>
        <v>943.5</v>
      </c>
      <c r="K217" s="2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 x14ac:dyDescent="0.25">
      <c r="A218" s="12" t="s">
        <v>452</v>
      </c>
      <c r="B218" s="23" t="s">
        <v>453</v>
      </c>
      <c r="C218" s="21" t="s">
        <v>13</v>
      </c>
      <c r="D218" s="21">
        <v>1</v>
      </c>
      <c r="E218" s="13" t="s">
        <v>412</v>
      </c>
      <c r="F218" s="15">
        <v>1850</v>
      </c>
      <c r="G218" s="15">
        <f t="shared" si="12"/>
        <v>906.5</v>
      </c>
      <c r="H218" s="6">
        <f t="shared" si="13"/>
        <v>444</v>
      </c>
      <c r="I218" s="6">
        <f t="shared" si="14"/>
        <v>462.5</v>
      </c>
      <c r="J218" s="6">
        <f t="shared" si="15"/>
        <v>943.5</v>
      </c>
      <c r="K218" s="2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 x14ac:dyDescent="0.25">
      <c r="A219" s="12" t="s">
        <v>454</v>
      </c>
      <c r="B219" s="23" t="s">
        <v>455</v>
      </c>
      <c r="C219" s="21" t="s">
        <v>13</v>
      </c>
      <c r="D219" s="21">
        <v>1</v>
      </c>
      <c r="E219" s="13" t="s">
        <v>412</v>
      </c>
      <c r="F219" s="15">
        <v>1850</v>
      </c>
      <c r="G219" s="15">
        <f t="shared" si="12"/>
        <v>906.5</v>
      </c>
      <c r="H219" s="6">
        <f t="shared" si="13"/>
        <v>444</v>
      </c>
      <c r="I219" s="6">
        <f t="shared" si="14"/>
        <v>462.5</v>
      </c>
      <c r="J219" s="6">
        <f t="shared" si="15"/>
        <v>943.5</v>
      </c>
      <c r="K219" s="2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 x14ac:dyDescent="0.25">
      <c r="A220" s="12" t="s">
        <v>456</v>
      </c>
      <c r="B220" s="23" t="s">
        <v>457</v>
      </c>
      <c r="C220" s="21" t="s">
        <v>13</v>
      </c>
      <c r="D220" s="21">
        <v>1</v>
      </c>
      <c r="E220" s="13" t="s">
        <v>412</v>
      </c>
      <c r="F220" s="15">
        <v>1850</v>
      </c>
      <c r="G220" s="15">
        <f t="shared" si="12"/>
        <v>906.5</v>
      </c>
      <c r="H220" s="6">
        <f t="shared" si="13"/>
        <v>444</v>
      </c>
      <c r="I220" s="6">
        <f t="shared" si="14"/>
        <v>462.5</v>
      </c>
      <c r="J220" s="6">
        <f t="shared" si="15"/>
        <v>943.5</v>
      </c>
      <c r="K220" s="2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 x14ac:dyDescent="0.25">
      <c r="A221" s="12" t="s">
        <v>458</v>
      </c>
      <c r="B221" s="23" t="s">
        <v>459</v>
      </c>
      <c r="C221" s="21" t="s">
        <v>13</v>
      </c>
      <c r="D221" s="21">
        <v>1</v>
      </c>
      <c r="E221" s="13" t="s">
        <v>412</v>
      </c>
      <c r="F221" s="15">
        <v>1850</v>
      </c>
      <c r="G221" s="15">
        <f t="shared" si="12"/>
        <v>906.5</v>
      </c>
      <c r="H221" s="6">
        <f t="shared" si="13"/>
        <v>444</v>
      </c>
      <c r="I221" s="6">
        <f t="shared" si="14"/>
        <v>462.5</v>
      </c>
      <c r="J221" s="6">
        <f t="shared" si="15"/>
        <v>943.5</v>
      </c>
      <c r="K221" s="2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 x14ac:dyDescent="0.25">
      <c r="A222" s="12" t="s">
        <v>460</v>
      </c>
      <c r="B222" s="23" t="s">
        <v>461</v>
      </c>
      <c r="C222" s="21" t="s">
        <v>13</v>
      </c>
      <c r="D222" s="21">
        <v>1</v>
      </c>
      <c r="E222" s="13" t="s">
        <v>415</v>
      </c>
      <c r="F222" s="15">
        <v>4900</v>
      </c>
      <c r="G222" s="15">
        <f t="shared" si="12"/>
        <v>2401</v>
      </c>
      <c r="H222" s="6">
        <f t="shared" si="13"/>
        <v>1176</v>
      </c>
      <c r="I222" s="6">
        <f t="shared" si="14"/>
        <v>1225</v>
      </c>
      <c r="J222" s="6">
        <f t="shared" si="15"/>
        <v>2499</v>
      </c>
      <c r="K222" s="2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 x14ac:dyDescent="0.25">
      <c r="A223" s="12" t="s">
        <v>462</v>
      </c>
      <c r="B223" s="23" t="s">
        <v>463</v>
      </c>
      <c r="C223" s="21" t="s">
        <v>13</v>
      </c>
      <c r="D223" s="21">
        <v>1</v>
      </c>
      <c r="E223" s="13" t="s">
        <v>412</v>
      </c>
      <c r="F223" s="15">
        <v>1850</v>
      </c>
      <c r="G223" s="15">
        <f t="shared" si="12"/>
        <v>906.5</v>
      </c>
      <c r="H223" s="6">
        <f t="shared" si="13"/>
        <v>444</v>
      </c>
      <c r="I223" s="6">
        <f t="shared" si="14"/>
        <v>462.5</v>
      </c>
      <c r="J223" s="6">
        <f t="shared" si="15"/>
        <v>943.5</v>
      </c>
      <c r="K223" s="2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 x14ac:dyDescent="0.25">
      <c r="A224" s="12" t="s">
        <v>464</v>
      </c>
      <c r="B224" s="23" t="s">
        <v>465</v>
      </c>
      <c r="C224" s="21" t="s">
        <v>13</v>
      </c>
      <c r="D224" s="21">
        <v>1</v>
      </c>
      <c r="E224" s="13" t="s">
        <v>412</v>
      </c>
      <c r="F224" s="15">
        <v>1850</v>
      </c>
      <c r="G224" s="15">
        <f t="shared" si="12"/>
        <v>906.5</v>
      </c>
      <c r="H224" s="6">
        <f t="shared" si="13"/>
        <v>444</v>
      </c>
      <c r="I224" s="6">
        <f t="shared" si="14"/>
        <v>462.5</v>
      </c>
      <c r="J224" s="6">
        <f t="shared" si="15"/>
        <v>943.5</v>
      </c>
      <c r="K224" s="2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 x14ac:dyDescent="0.25">
      <c r="A225" s="12" t="s">
        <v>466</v>
      </c>
      <c r="B225" s="23" t="s">
        <v>467</v>
      </c>
      <c r="C225" s="21" t="s">
        <v>13</v>
      </c>
      <c r="D225" s="21">
        <v>1</v>
      </c>
      <c r="E225" s="13" t="s">
        <v>415</v>
      </c>
      <c r="F225" s="15">
        <v>4900</v>
      </c>
      <c r="G225" s="15">
        <f t="shared" si="12"/>
        <v>2401</v>
      </c>
      <c r="H225" s="6">
        <f t="shared" si="13"/>
        <v>1176</v>
      </c>
      <c r="I225" s="6">
        <f t="shared" si="14"/>
        <v>1225</v>
      </c>
      <c r="J225" s="6">
        <f t="shared" si="15"/>
        <v>2499</v>
      </c>
      <c r="K225" s="2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 x14ac:dyDescent="0.25">
      <c r="A226" s="12" t="s">
        <v>468</v>
      </c>
      <c r="B226" s="23" t="s">
        <v>469</v>
      </c>
      <c r="C226" s="21" t="s">
        <v>13</v>
      </c>
      <c r="D226" s="21">
        <v>1</v>
      </c>
      <c r="E226" s="13" t="s">
        <v>412</v>
      </c>
      <c r="F226" s="15">
        <v>1850</v>
      </c>
      <c r="G226" s="15">
        <f t="shared" si="12"/>
        <v>906.5</v>
      </c>
      <c r="H226" s="6">
        <f t="shared" si="13"/>
        <v>444</v>
      </c>
      <c r="I226" s="6">
        <f t="shared" si="14"/>
        <v>462.5</v>
      </c>
      <c r="J226" s="6">
        <f t="shared" si="15"/>
        <v>943.5</v>
      </c>
      <c r="K226" s="2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 x14ac:dyDescent="0.25">
      <c r="A227" s="12" t="s">
        <v>470</v>
      </c>
      <c r="B227" s="23" t="s">
        <v>471</v>
      </c>
      <c r="C227" s="21" t="s">
        <v>13</v>
      </c>
      <c r="D227" s="21">
        <v>1</v>
      </c>
      <c r="E227" s="13" t="s">
        <v>415</v>
      </c>
      <c r="F227" s="15">
        <v>4900</v>
      </c>
      <c r="G227" s="15">
        <f t="shared" si="12"/>
        <v>2401</v>
      </c>
      <c r="H227" s="6">
        <f t="shared" si="13"/>
        <v>1176</v>
      </c>
      <c r="I227" s="6">
        <f t="shared" si="14"/>
        <v>1225</v>
      </c>
      <c r="J227" s="6">
        <f t="shared" si="15"/>
        <v>2499</v>
      </c>
      <c r="K227" s="2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 x14ac:dyDescent="0.25">
      <c r="A228" s="12" t="s">
        <v>472</v>
      </c>
      <c r="B228" s="23" t="s">
        <v>473</v>
      </c>
      <c r="C228" s="21" t="s">
        <v>13</v>
      </c>
      <c r="D228" s="21">
        <v>1</v>
      </c>
      <c r="E228" s="13" t="s">
        <v>415</v>
      </c>
      <c r="F228" s="15">
        <v>4900</v>
      </c>
      <c r="G228" s="15">
        <f t="shared" si="12"/>
        <v>2401</v>
      </c>
      <c r="H228" s="6">
        <f t="shared" si="13"/>
        <v>1176</v>
      </c>
      <c r="I228" s="6">
        <f t="shared" si="14"/>
        <v>1225</v>
      </c>
      <c r="J228" s="6">
        <f t="shared" si="15"/>
        <v>2499</v>
      </c>
      <c r="K228" s="2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 x14ac:dyDescent="0.25">
      <c r="A229" s="12" t="s">
        <v>474</v>
      </c>
      <c r="B229" s="23" t="s">
        <v>475</v>
      </c>
      <c r="C229" s="21" t="s">
        <v>13</v>
      </c>
      <c r="D229" s="21">
        <v>1</v>
      </c>
      <c r="E229" s="13" t="s">
        <v>412</v>
      </c>
      <c r="F229" s="15">
        <v>1850</v>
      </c>
      <c r="G229" s="15">
        <f t="shared" si="12"/>
        <v>906.5</v>
      </c>
      <c r="H229" s="6">
        <f t="shared" si="13"/>
        <v>444</v>
      </c>
      <c r="I229" s="6">
        <f t="shared" si="14"/>
        <v>462.5</v>
      </c>
      <c r="J229" s="6">
        <f t="shared" si="15"/>
        <v>943.5</v>
      </c>
      <c r="K229" s="2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 x14ac:dyDescent="0.25">
      <c r="A230" s="12" t="s">
        <v>476</v>
      </c>
      <c r="B230" s="23" t="s">
        <v>477</v>
      </c>
      <c r="C230" s="21" t="s">
        <v>13</v>
      </c>
      <c r="D230" s="21">
        <v>1</v>
      </c>
      <c r="E230" s="13" t="s">
        <v>412</v>
      </c>
      <c r="F230" s="15">
        <v>1850</v>
      </c>
      <c r="G230" s="15">
        <f t="shared" si="12"/>
        <v>906.5</v>
      </c>
      <c r="H230" s="6">
        <f t="shared" si="13"/>
        <v>444</v>
      </c>
      <c r="I230" s="6">
        <f t="shared" si="14"/>
        <v>462.5</v>
      </c>
      <c r="J230" s="6">
        <f t="shared" si="15"/>
        <v>943.5</v>
      </c>
      <c r="K230" s="2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 x14ac:dyDescent="0.25">
      <c r="A231" s="12" t="s">
        <v>478</v>
      </c>
      <c r="B231" s="23" t="s">
        <v>479</v>
      </c>
      <c r="C231" s="21" t="s">
        <v>13</v>
      </c>
      <c r="D231" s="21">
        <v>1</v>
      </c>
      <c r="E231" s="13" t="s">
        <v>412</v>
      </c>
      <c r="F231" s="15">
        <v>1850</v>
      </c>
      <c r="G231" s="15">
        <f t="shared" si="12"/>
        <v>906.5</v>
      </c>
      <c r="H231" s="6">
        <f t="shared" si="13"/>
        <v>444</v>
      </c>
      <c r="I231" s="6">
        <f t="shared" si="14"/>
        <v>462.5</v>
      </c>
      <c r="J231" s="6">
        <f t="shared" si="15"/>
        <v>943.5</v>
      </c>
      <c r="K231" s="2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 x14ac:dyDescent="0.25">
      <c r="A232" s="12" t="s">
        <v>480</v>
      </c>
      <c r="B232" s="23" t="s">
        <v>481</v>
      </c>
      <c r="C232" s="21" t="s">
        <v>13</v>
      </c>
      <c r="D232" s="21">
        <v>1</v>
      </c>
      <c r="E232" s="13" t="s">
        <v>412</v>
      </c>
      <c r="F232" s="15">
        <v>1850</v>
      </c>
      <c r="G232" s="15">
        <f t="shared" si="12"/>
        <v>906.5</v>
      </c>
      <c r="H232" s="6">
        <f t="shared" si="13"/>
        <v>444</v>
      </c>
      <c r="I232" s="6">
        <f t="shared" si="14"/>
        <v>462.5</v>
      </c>
      <c r="J232" s="6">
        <f t="shared" si="15"/>
        <v>943.5</v>
      </c>
      <c r="K232" s="2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 x14ac:dyDescent="0.25">
      <c r="A233" s="12" t="s">
        <v>482</v>
      </c>
      <c r="B233" s="23" t="s">
        <v>483</v>
      </c>
      <c r="C233" s="21" t="s">
        <v>13</v>
      </c>
      <c r="D233" s="21">
        <v>1</v>
      </c>
      <c r="E233" s="13" t="s">
        <v>415</v>
      </c>
      <c r="F233" s="15">
        <v>4900</v>
      </c>
      <c r="G233" s="15">
        <f t="shared" si="12"/>
        <v>2401</v>
      </c>
      <c r="H233" s="6">
        <f t="shared" si="13"/>
        <v>1176</v>
      </c>
      <c r="I233" s="6">
        <f t="shared" si="14"/>
        <v>1225</v>
      </c>
      <c r="J233" s="6">
        <f t="shared" si="15"/>
        <v>2499</v>
      </c>
      <c r="K233" s="2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 x14ac:dyDescent="0.25">
      <c r="A234" s="12" t="s">
        <v>484</v>
      </c>
      <c r="B234" s="23" t="s">
        <v>485</v>
      </c>
      <c r="C234" s="21" t="s">
        <v>13</v>
      </c>
      <c r="D234" s="21">
        <v>1</v>
      </c>
      <c r="E234" s="13" t="s">
        <v>412</v>
      </c>
      <c r="F234" s="15">
        <v>1850</v>
      </c>
      <c r="G234" s="15">
        <f t="shared" si="12"/>
        <v>906.5</v>
      </c>
      <c r="H234" s="6">
        <f t="shared" si="13"/>
        <v>444</v>
      </c>
      <c r="I234" s="6">
        <f t="shared" si="14"/>
        <v>462.5</v>
      </c>
      <c r="J234" s="6">
        <f t="shared" si="15"/>
        <v>943.5</v>
      </c>
      <c r="K234" s="2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 x14ac:dyDescent="0.25">
      <c r="A235" s="12" t="s">
        <v>486</v>
      </c>
      <c r="B235" s="23" t="s">
        <v>487</v>
      </c>
      <c r="C235" s="21" t="s">
        <v>13</v>
      </c>
      <c r="D235" s="21">
        <v>1</v>
      </c>
      <c r="E235" s="13" t="s">
        <v>412</v>
      </c>
      <c r="F235" s="15">
        <v>1850</v>
      </c>
      <c r="G235" s="15">
        <f t="shared" si="12"/>
        <v>906.5</v>
      </c>
      <c r="H235" s="6">
        <f t="shared" si="13"/>
        <v>444</v>
      </c>
      <c r="I235" s="6">
        <f t="shared" si="14"/>
        <v>462.5</v>
      </c>
      <c r="J235" s="6">
        <f t="shared" si="15"/>
        <v>943.5</v>
      </c>
      <c r="K235" s="2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 x14ac:dyDescent="0.25">
      <c r="A236" s="12" t="s">
        <v>488</v>
      </c>
      <c r="B236" s="23" t="s">
        <v>489</v>
      </c>
      <c r="C236" s="21" t="s">
        <v>13</v>
      </c>
      <c r="D236" s="21">
        <v>1</v>
      </c>
      <c r="E236" s="13" t="s">
        <v>412</v>
      </c>
      <c r="F236" s="15">
        <v>1850</v>
      </c>
      <c r="G236" s="15">
        <f t="shared" si="12"/>
        <v>906.5</v>
      </c>
      <c r="H236" s="6">
        <f t="shared" si="13"/>
        <v>444</v>
      </c>
      <c r="I236" s="6">
        <f t="shared" si="14"/>
        <v>462.5</v>
      </c>
      <c r="J236" s="6">
        <f t="shared" si="15"/>
        <v>943.5</v>
      </c>
      <c r="K236" s="2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 x14ac:dyDescent="0.25">
      <c r="A237" s="12" t="s">
        <v>490</v>
      </c>
      <c r="B237" s="23" t="s">
        <v>491</v>
      </c>
      <c r="C237" s="21" t="s">
        <v>13</v>
      </c>
      <c r="D237" s="21">
        <v>1</v>
      </c>
      <c r="E237" s="13" t="s">
        <v>301</v>
      </c>
      <c r="F237" s="15">
        <v>3400</v>
      </c>
      <c r="G237" s="15">
        <f t="shared" si="12"/>
        <v>1666</v>
      </c>
      <c r="H237" s="6">
        <f t="shared" si="13"/>
        <v>816</v>
      </c>
      <c r="I237" s="6">
        <f t="shared" si="14"/>
        <v>850</v>
      </c>
      <c r="J237" s="6">
        <f t="shared" si="15"/>
        <v>1734</v>
      </c>
      <c r="K237" s="2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 x14ac:dyDescent="0.25">
      <c r="A238" s="12" t="s">
        <v>492</v>
      </c>
      <c r="B238" s="23" t="s">
        <v>493</v>
      </c>
      <c r="C238" s="21" t="s">
        <v>13</v>
      </c>
      <c r="D238" s="21">
        <v>1</v>
      </c>
      <c r="E238" s="13" t="s">
        <v>412</v>
      </c>
      <c r="F238" s="15">
        <v>1850</v>
      </c>
      <c r="G238" s="15">
        <f t="shared" si="12"/>
        <v>906.5</v>
      </c>
      <c r="H238" s="6">
        <f t="shared" si="13"/>
        <v>444</v>
      </c>
      <c r="I238" s="6">
        <f t="shared" si="14"/>
        <v>462.5</v>
      </c>
      <c r="J238" s="6">
        <f t="shared" si="15"/>
        <v>943.5</v>
      </c>
      <c r="K238" s="2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 x14ac:dyDescent="0.25">
      <c r="A239" s="12" t="s">
        <v>494</v>
      </c>
      <c r="B239" s="23" t="s">
        <v>495</v>
      </c>
      <c r="C239" s="21" t="s">
        <v>13</v>
      </c>
      <c r="D239" s="21">
        <v>1</v>
      </c>
      <c r="E239" s="13" t="s">
        <v>415</v>
      </c>
      <c r="F239" s="15">
        <v>4900</v>
      </c>
      <c r="G239" s="15">
        <f t="shared" si="12"/>
        <v>2401</v>
      </c>
      <c r="H239" s="6">
        <f t="shared" si="13"/>
        <v>1176</v>
      </c>
      <c r="I239" s="6">
        <f t="shared" si="14"/>
        <v>1225</v>
      </c>
      <c r="J239" s="6">
        <f t="shared" si="15"/>
        <v>2499</v>
      </c>
      <c r="K239" s="2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 x14ac:dyDescent="0.25">
      <c r="A240" s="12" t="s">
        <v>496</v>
      </c>
      <c r="B240" s="23" t="s">
        <v>497</v>
      </c>
      <c r="C240" s="21" t="s">
        <v>13</v>
      </c>
      <c r="D240" s="21">
        <v>1</v>
      </c>
      <c r="E240" s="13" t="s">
        <v>415</v>
      </c>
      <c r="F240" s="15">
        <v>4900</v>
      </c>
      <c r="G240" s="15">
        <f t="shared" si="12"/>
        <v>2401</v>
      </c>
      <c r="H240" s="6">
        <f t="shared" si="13"/>
        <v>1176</v>
      </c>
      <c r="I240" s="6">
        <f t="shared" si="14"/>
        <v>1225</v>
      </c>
      <c r="J240" s="6">
        <f t="shared" si="15"/>
        <v>2499</v>
      </c>
      <c r="K240" s="2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 x14ac:dyDescent="0.25">
      <c r="A241" s="12" t="s">
        <v>498</v>
      </c>
      <c r="B241" s="23" t="s">
        <v>499</v>
      </c>
      <c r="C241" s="21" t="s">
        <v>13</v>
      </c>
      <c r="D241" s="21">
        <v>1</v>
      </c>
      <c r="E241" s="13" t="s">
        <v>415</v>
      </c>
      <c r="F241" s="15">
        <v>4900</v>
      </c>
      <c r="G241" s="15">
        <f t="shared" si="12"/>
        <v>2401</v>
      </c>
      <c r="H241" s="6">
        <f t="shared" si="13"/>
        <v>1176</v>
      </c>
      <c r="I241" s="6">
        <f t="shared" si="14"/>
        <v>1225</v>
      </c>
      <c r="J241" s="6">
        <f t="shared" si="15"/>
        <v>2499</v>
      </c>
      <c r="K241" s="2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 x14ac:dyDescent="0.25">
      <c r="A242" s="12" t="s">
        <v>500</v>
      </c>
      <c r="B242" s="23" t="s">
        <v>501</v>
      </c>
      <c r="C242" s="21" t="s">
        <v>13</v>
      </c>
      <c r="D242" s="21">
        <v>1</v>
      </c>
      <c r="E242" s="13" t="s">
        <v>502</v>
      </c>
      <c r="F242" s="15">
        <v>12000</v>
      </c>
      <c r="G242" s="15">
        <f t="shared" si="12"/>
        <v>5880</v>
      </c>
      <c r="H242" s="6">
        <f t="shared" si="13"/>
        <v>2880</v>
      </c>
      <c r="I242" s="6">
        <f t="shared" si="14"/>
        <v>3000</v>
      </c>
      <c r="J242" s="6">
        <f t="shared" si="15"/>
        <v>6120</v>
      </c>
      <c r="K242" s="2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 x14ac:dyDescent="0.25">
      <c r="A243" s="12" t="s">
        <v>503</v>
      </c>
      <c r="B243" s="23" t="s">
        <v>504</v>
      </c>
      <c r="C243" s="21" t="s">
        <v>13</v>
      </c>
      <c r="D243" s="21">
        <v>1</v>
      </c>
      <c r="E243" s="13" t="s">
        <v>412</v>
      </c>
      <c r="F243" s="15">
        <v>1850</v>
      </c>
      <c r="G243" s="15">
        <f t="shared" si="12"/>
        <v>906.5</v>
      </c>
      <c r="H243" s="6">
        <f t="shared" si="13"/>
        <v>444</v>
      </c>
      <c r="I243" s="6">
        <f t="shared" si="14"/>
        <v>462.5</v>
      </c>
      <c r="J243" s="6">
        <f t="shared" si="15"/>
        <v>943.5</v>
      </c>
      <c r="K243" s="2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 x14ac:dyDescent="0.25">
      <c r="A244" s="12" t="s">
        <v>505</v>
      </c>
      <c r="B244" s="23" t="s">
        <v>506</v>
      </c>
      <c r="C244" s="21" t="s">
        <v>13</v>
      </c>
      <c r="D244" s="21">
        <v>1</v>
      </c>
      <c r="E244" s="13" t="s">
        <v>415</v>
      </c>
      <c r="F244" s="15">
        <v>4900</v>
      </c>
      <c r="G244" s="15">
        <f t="shared" si="12"/>
        <v>2401</v>
      </c>
      <c r="H244" s="6">
        <f t="shared" si="13"/>
        <v>1176</v>
      </c>
      <c r="I244" s="6">
        <f t="shared" si="14"/>
        <v>1225</v>
      </c>
      <c r="J244" s="6">
        <f t="shared" si="15"/>
        <v>2499</v>
      </c>
      <c r="K244" s="2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 x14ac:dyDescent="0.25">
      <c r="A245" s="12" t="s">
        <v>507</v>
      </c>
      <c r="B245" s="23" t="s">
        <v>508</v>
      </c>
      <c r="C245" s="21" t="s">
        <v>13</v>
      </c>
      <c r="D245" s="21">
        <v>1</v>
      </c>
      <c r="E245" s="13" t="s">
        <v>415</v>
      </c>
      <c r="F245" s="15">
        <v>4900</v>
      </c>
      <c r="G245" s="15">
        <f t="shared" si="12"/>
        <v>2401</v>
      </c>
      <c r="H245" s="6">
        <f t="shared" si="13"/>
        <v>1176</v>
      </c>
      <c r="I245" s="6">
        <f t="shared" si="14"/>
        <v>1225</v>
      </c>
      <c r="J245" s="6">
        <f t="shared" si="15"/>
        <v>2499</v>
      </c>
      <c r="K245" s="2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 x14ac:dyDescent="0.25">
      <c r="A246" s="12" t="s">
        <v>509</v>
      </c>
      <c r="B246" s="23" t="s">
        <v>510</v>
      </c>
      <c r="C246" s="21" t="s">
        <v>13</v>
      </c>
      <c r="D246" s="21">
        <v>1</v>
      </c>
      <c r="E246" s="13" t="s">
        <v>415</v>
      </c>
      <c r="F246" s="15">
        <v>4900</v>
      </c>
      <c r="G246" s="15">
        <f t="shared" si="12"/>
        <v>2401</v>
      </c>
      <c r="H246" s="6">
        <f t="shared" si="13"/>
        <v>1176</v>
      </c>
      <c r="I246" s="6">
        <f t="shared" si="14"/>
        <v>1225</v>
      </c>
      <c r="J246" s="6">
        <f t="shared" si="15"/>
        <v>2499</v>
      </c>
      <c r="K246" s="2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 x14ac:dyDescent="0.25">
      <c r="A247" s="12" t="s">
        <v>511</v>
      </c>
      <c r="B247" s="23" t="s">
        <v>512</v>
      </c>
      <c r="C247" s="21" t="s">
        <v>13</v>
      </c>
      <c r="D247" s="21">
        <v>1</v>
      </c>
      <c r="E247" s="13" t="s">
        <v>412</v>
      </c>
      <c r="F247" s="15">
        <v>1850</v>
      </c>
      <c r="G247" s="15">
        <f t="shared" si="12"/>
        <v>906.5</v>
      </c>
      <c r="H247" s="6">
        <f t="shared" si="13"/>
        <v>444</v>
      </c>
      <c r="I247" s="6">
        <f t="shared" si="14"/>
        <v>462.5</v>
      </c>
      <c r="J247" s="6">
        <f t="shared" si="15"/>
        <v>943.5</v>
      </c>
      <c r="K247" s="2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 x14ac:dyDescent="0.25">
      <c r="A248" s="12" t="s">
        <v>513</v>
      </c>
      <c r="B248" s="23" t="s">
        <v>514</v>
      </c>
      <c r="C248" s="21" t="s">
        <v>13</v>
      </c>
      <c r="D248" s="21">
        <v>1</v>
      </c>
      <c r="E248" s="13" t="s">
        <v>412</v>
      </c>
      <c r="F248" s="15">
        <v>1850</v>
      </c>
      <c r="G248" s="15">
        <f t="shared" si="12"/>
        <v>906.5</v>
      </c>
      <c r="H248" s="6">
        <f t="shared" si="13"/>
        <v>444</v>
      </c>
      <c r="I248" s="6">
        <f t="shared" si="14"/>
        <v>462.5</v>
      </c>
      <c r="J248" s="6">
        <f t="shared" si="15"/>
        <v>943.5</v>
      </c>
      <c r="K248" s="2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 x14ac:dyDescent="0.25">
      <c r="A249" s="12" t="s">
        <v>515</v>
      </c>
      <c r="B249" s="23" t="s">
        <v>516</v>
      </c>
      <c r="C249" s="21" t="s">
        <v>13</v>
      </c>
      <c r="D249" s="21">
        <v>1</v>
      </c>
      <c r="E249" s="13" t="s">
        <v>412</v>
      </c>
      <c r="F249" s="15">
        <v>1850</v>
      </c>
      <c r="G249" s="15">
        <f t="shared" si="12"/>
        <v>906.5</v>
      </c>
      <c r="H249" s="6">
        <f t="shared" si="13"/>
        <v>444</v>
      </c>
      <c r="I249" s="6">
        <f t="shared" si="14"/>
        <v>462.5</v>
      </c>
      <c r="J249" s="6">
        <f t="shared" si="15"/>
        <v>943.5</v>
      </c>
      <c r="K249" s="2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 x14ac:dyDescent="0.25">
      <c r="A250" s="12" t="s">
        <v>517</v>
      </c>
      <c r="B250" s="23" t="s">
        <v>518</v>
      </c>
      <c r="C250" s="21" t="s">
        <v>13</v>
      </c>
      <c r="D250" s="21">
        <v>1</v>
      </c>
      <c r="E250" s="13" t="s">
        <v>412</v>
      </c>
      <c r="F250" s="15">
        <v>1850</v>
      </c>
      <c r="G250" s="15">
        <f t="shared" si="12"/>
        <v>906.5</v>
      </c>
      <c r="H250" s="6">
        <f t="shared" si="13"/>
        <v>444</v>
      </c>
      <c r="I250" s="6">
        <f t="shared" si="14"/>
        <v>462.5</v>
      </c>
      <c r="J250" s="6">
        <f t="shared" si="15"/>
        <v>943.5</v>
      </c>
      <c r="K250" s="2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 x14ac:dyDescent="0.25">
      <c r="A251" s="12" t="s">
        <v>519</v>
      </c>
      <c r="B251" s="25" t="s">
        <v>520</v>
      </c>
      <c r="C251" s="21" t="s">
        <v>13</v>
      </c>
      <c r="D251" s="21">
        <v>1</v>
      </c>
      <c r="E251" s="13" t="s">
        <v>415</v>
      </c>
      <c r="F251" s="15">
        <v>4900</v>
      </c>
      <c r="G251" s="15">
        <f t="shared" si="12"/>
        <v>2401</v>
      </c>
      <c r="H251" s="6">
        <f t="shared" si="13"/>
        <v>1176</v>
      </c>
      <c r="I251" s="6">
        <f t="shared" si="14"/>
        <v>1225</v>
      </c>
      <c r="J251" s="6">
        <f t="shared" si="15"/>
        <v>2499</v>
      </c>
      <c r="K251" s="2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 x14ac:dyDescent="0.25">
      <c r="A252" s="12" t="s">
        <v>521</v>
      </c>
      <c r="B252" s="25" t="s">
        <v>118</v>
      </c>
      <c r="C252" s="21" t="s">
        <v>13</v>
      </c>
      <c r="D252" s="21">
        <v>1</v>
      </c>
      <c r="E252" s="13" t="s">
        <v>412</v>
      </c>
      <c r="F252" s="15">
        <v>1850</v>
      </c>
      <c r="G252" s="15">
        <f t="shared" si="12"/>
        <v>906.5</v>
      </c>
      <c r="H252" s="6">
        <f t="shared" si="13"/>
        <v>444</v>
      </c>
      <c r="I252" s="6">
        <f t="shared" si="14"/>
        <v>462.5</v>
      </c>
      <c r="J252" s="6">
        <f t="shared" si="15"/>
        <v>943.5</v>
      </c>
      <c r="K252" s="2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 x14ac:dyDescent="0.25">
      <c r="A253" s="12" t="s">
        <v>522</v>
      </c>
      <c r="B253" s="25" t="s">
        <v>523</v>
      </c>
      <c r="C253" s="21" t="s">
        <v>13</v>
      </c>
      <c r="D253" s="21">
        <v>1</v>
      </c>
      <c r="E253" s="13" t="s">
        <v>412</v>
      </c>
      <c r="F253" s="15">
        <v>1850</v>
      </c>
      <c r="G253" s="15">
        <f t="shared" si="12"/>
        <v>906.5</v>
      </c>
      <c r="H253" s="6">
        <f t="shared" si="13"/>
        <v>444</v>
      </c>
      <c r="I253" s="6">
        <f t="shared" si="14"/>
        <v>462.5</v>
      </c>
      <c r="J253" s="6">
        <f t="shared" si="15"/>
        <v>943.5</v>
      </c>
      <c r="K253" s="2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 x14ac:dyDescent="0.25">
      <c r="A254" s="12" t="s">
        <v>524</v>
      </c>
      <c r="B254" s="25" t="s">
        <v>525</v>
      </c>
      <c r="C254" s="21" t="s">
        <v>13</v>
      </c>
      <c r="D254" s="21">
        <v>1</v>
      </c>
      <c r="E254" s="13" t="s">
        <v>415</v>
      </c>
      <c r="F254" s="15">
        <v>4900</v>
      </c>
      <c r="G254" s="15">
        <f t="shared" si="12"/>
        <v>2401</v>
      </c>
      <c r="H254" s="6">
        <f t="shared" si="13"/>
        <v>1176</v>
      </c>
      <c r="I254" s="6">
        <f t="shared" si="14"/>
        <v>1225</v>
      </c>
      <c r="J254" s="6">
        <f t="shared" si="15"/>
        <v>2499</v>
      </c>
      <c r="K254" s="2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 x14ac:dyDescent="0.25">
      <c r="A255" s="12" t="s">
        <v>526</v>
      </c>
      <c r="B255" s="25" t="s">
        <v>527</v>
      </c>
      <c r="C255" s="21" t="s">
        <v>13</v>
      </c>
      <c r="D255" s="21">
        <v>1</v>
      </c>
      <c r="E255" s="13" t="s">
        <v>412</v>
      </c>
      <c r="F255" s="15">
        <v>1850</v>
      </c>
      <c r="G255" s="15">
        <f t="shared" si="12"/>
        <v>906.5</v>
      </c>
      <c r="H255" s="6">
        <f t="shared" si="13"/>
        <v>444</v>
      </c>
      <c r="I255" s="6">
        <f t="shared" si="14"/>
        <v>462.5</v>
      </c>
      <c r="J255" s="6">
        <f t="shared" si="15"/>
        <v>943.5</v>
      </c>
      <c r="K255" s="2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 x14ac:dyDescent="0.25">
      <c r="A256" s="12" t="s">
        <v>528</v>
      </c>
      <c r="B256" s="25" t="s">
        <v>529</v>
      </c>
      <c r="C256" s="21" t="s">
        <v>13</v>
      </c>
      <c r="D256" s="21">
        <v>1</v>
      </c>
      <c r="E256" s="13" t="s">
        <v>412</v>
      </c>
      <c r="F256" s="15">
        <v>1850</v>
      </c>
      <c r="G256" s="15">
        <f t="shared" si="12"/>
        <v>906.5</v>
      </c>
      <c r="H256" s="6">
        <f t="shared" si="13"/>
        <v>444</v>
      </c>
      <c r="I256" s="6">
        <f t="shared" si="14"/>
        <v>462.5</v>
      </c>
      <c r="J256" s="6">
        <f t="shared" si="15"/>
        <v>943.5</v>
      </c>
      <c r="K256" s="2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 x14ac:dyDescent="0.25">
      <c r="A257" s="12" t="s">
        <v>530</v>
      </c>
      <c r="B257" s="25" t="s">
        <v>531</v>
      </c>
      <c r="C257" s="21" t="s">
        <v>13</v>
      </c>
      <c r="D257" s="21">
        <v>1</v>
      </c>
      <c r="E257" s="13" t="s">
        <v>412</v>
      </c>
      <c r="F257" s="15">
        <v>1850</v>
      </c>
      <c r="G257" s="15">
        <f t="shared" si="12"/>
        <v>906.5</v>
      </c>
      <c r="H257" s="6">
        <f t="shared" si="13"/>
        <v>444</v>
      </c>
      <c r="I257" s="6">
        <f t="shared" si="14"/>
        <v>462.5</v>
      </c>
      <c r="J257" s="6">
        <f t="shared" si="15"/>
        <v>943.5</v>
      </c>
      <c r="K257" s="2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 x14ac:dyDescent="0.25">
      <c r="A258" s="12" t="s">
        <v>532</v>
      </c>
      <c r="B258" s="25" t="s">
        <v>533</v>
      </c>
      <c r="C258" s="21" t="s">
        <v>13</v>
      </c>
      <c r="D258" s="21">
        <v>1</v>
      </c>
      <c r="E258" s="13" t="s">
        <v>415</v>
      </c>
      <c r="F258" s="15">
        <v>4900</v>
      </c>
      <c r="G258" s="15">
        <f t="shared" si="12"/>
        <v>2401</v>
      </c>
      <c r="H258" s="6">
        <f t="shared" si="13"/>
        <v>1176</v>
      </c>
      <c r="I258" s="6">
        <f t="shared" si="14"/>
        <v>1225</v>
      </c>
      <c r="J258" s="6">
        <f t="shared" si="15"/>
        <v>2499</v>
      </c>
      <c r="K258" s="2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 x14ac:dyDescent="0.25">
      <c r="A259" s="12" t="s">
        <v>534</v>
      </c>
      <c r="B259" s="23" t="s">
        <v>535</v>
      </c>
      <c r="C259" s="21" t="s">
        <v>13</v>
      </c>
      <c r="D259" s="21">
        <v>1</v>
      </c>
      <c r="E259" s="13" t="s">
        <v>415</v>
      </c>
      <c r="F259" s="15">
        <v>4900</v>
      </c>
      <c r="G259" s="15">
        <f t="shared" si="12"/>
        <v>2401</v>
      </c>
      <c r="H259" s="6">
        <f t="shared" si="13"/>
        <v>1176</v>
      </c>
      <c r="I259" s="6">
        <f t="shared" si="14"/>
        <v>1225</v>
      </c>
      <c r="J259" s="6">
        <f t="shared" si="15"/>
        <v>2499</v>
      </c>
      <c r="K259" s="2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 x14ac:dyDescent="0.25">
      <c r="A260" s="12" t="s">
        <v>536</v>
      </c>
      <c r="B260" s="23" t="s">
        <v>537</v>
      </c>
      <c r="C260" s="21" t="s">
        <v>13</v>
      </c>
      <c r="D260" s="21">
        <v>1</v>
      </c>
      <c r="E260" s="13" t="s">
        <v>415</v>
      </c>
      <c r="F260" s="15">
        <v>4900</v>
      </c>
      <c r="G260" s="15">
        <f t="shared" si="12"/>
        <v>2401</v>
      </c>
      <c r="H260" s="6">
        <f t="shared" si="13"/>
        <v>1176</v>
      </c>
      <c r="I260" s="6">
        <f t="shared" si="14"/>
        <v>1225</v>
      </c>
      <c r="J260" s="6">
        <f t="shared" si="15"/>
        <v>2499</v>
      </c>
      <c r="K260" s="2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 x14ac:dyDescent="0.25">
      <c r="A261" s="12" t="s">
        <v>538</v>
      </c>
      <c r="B261" s="23" t="s">
        <v>539</v>
      </c>
      <c r="C261" s="21" t="s">
        <v>13</v>
      </c>
      <c r="D261" s="21">
        <v>1</v>
      </c>
      <c r="E261" s="13" t="s">
        <v>415</v>
      </c>
      <c r="F261" s="15">
        <v>4900</v>
      </c>
      <c r="G261" s="15">
        <f t="shared" ref="G261:G324" si="16">SUM(H261:I261)</f>
        <v>2401</v>
      </c>
      <c r="H261" s="6">
        <f t="shared" ref="H261:H324" si="17">F261*0.24</f>
        <v>1176</v>
      </c>
      <c r="I261" s="6">
        <f t="shared" ref="I261:I324" si="18">F261*0.25</f>
        <v>1225</v>
      </c>
      <c r="J261" s="6">
        <f t="shared" ref="J261:J324" si="19">F261*0.51</f>
        <v>2499</v>
      </c>
      <c r="K261" s="2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 x14ac:dyDescent="0.25">
      <c r="A262" s="12" t="s">
        <v>540</v>
      </c>
      <c r="B262" s="23" t="s">
        <v>541</v>
      </c>
      <c r="C262" s="21" t="s">
        <v>13</v>
      </c>
      <c r="D262" s="21">
        <v>1</v>
      </c>
      <c r="E262" s="13" t="s">
        <v>415</v>
      </c>
      <c r="F262" s="15">
        <v>4900</v>
      </c>
      <c r="G262" s="15">
        <f t="shared" si="16"/>
        <v>2401</v>
      </c>
      <c r="H262" s="6">
        <f t="shared" si="17"/>
        <v>1176</v>
      </c>
      <c r="I262" s="6">
        <f t="shared" si="18"/>
        <v>1225</v>
      </c>
      <c r="J262" s="6">
        <f t="shared" si="19"/>
        <v>2499</v>
      </c>
      <c r="K262" s="2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 x14ac:dyDescent="0.25">
      <c r="A263" s="12" t="s">
        <v>542</v>
      </c>
      <c r="B263" s="23" t="s">
        <v>543</v>
      </c>
      <c r="C263" s="21" t="s">
        <v>13</v>
      </c>
      <c r="D263" s="21">
        <v>1</v>
      </c>
      <c r="E263" s="13" t="s">
        <v>415</v>
      </c>
      <c r="F263" s="15">
        <v>4900</v>
      </c>
      <c r="G263" s="15">
        <f t="shared" si="16"/>
        <v>2401</v>
      </c>
      <c r="H263" s="6">
        <f t="shared" si="17"/>
        <v>1176</v>
      </c>
      <c r="I263" s="6">
        <f t="shared" si="18"/>
        <v>1225</v>
      </c>
      <c r="J263" s="6">
        <f t="shared" si="19"/>
        <v>2499</v>
      </c>
      <c r="K263" s="2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 x14ac:dyDescent="0.25">
      <c r="A264" s="12" t="s">
        <v>544</v>
      </c>
      <c r="B264" s="23" t="s">
        <v>545</v>
      </c>
      <c r="C264" s="21" t="s">
        <v>13</v>
      </c>
      <c r="D264" s="21">
        <v>1</v>
      </c>
      <c r="E264" s="13" t="s">
        <v>415</v>
      </c>
      <c r="F264" s="15">
        <v>4900</v>
      </c>
      <c r="G264" s="15">
        <f t="shared" si="16"/>
        <v>2401</v>
      </c>
      <c r="H264" s="6">
        <f t="shared" si="17"/>
        <v>1176</v>
      </c>
      <c r="I264" s="6">
        <f t="shared" si="18"/>
        <v>1225</v>
      </c>
      <c r="J264" s="6">
        <f t="shared" si="19"/>
        <v>2499</v>
      </c>
      <c r="K264" s="2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 x14ac:dyDescent="0.25">
      <c r="A265" s="12" t="s">
        <v>546</v>
      </c>
      <c r="B265" s="23" t="s">
        <v>547</v>
      </c>
      <c r="C265" s="21" t="s">
        <v>13</v>
      </c>
      <c r="D265" s="21">
        <v>1</v>
      </c>
      <c r="E265" s="13" t="s">
        <v>415</v>
      </c>
      <c r="F265" s="15">
        <v>4900</v>
      </c>
      <c r="G265" s="15">
        <f t="shared" si="16"/>
        <v>2401</v>
      </c>
      <c r="H265" s="6">
        <f t="shared" si="17"/>
        <v>1176</v>
      </c>
      <c r="I265" s="6">
        <f t="shared" si="18"/>
        <v>1225</v>
      </c>
      <c r="J265" s="6">
        <f t="shared" si="19"/>
        <v>2499</v>
      </c>
      <c r="K265" s="2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 x14ac:dyDescent="0.25">
      <c r="A266" s="12" t="s">
        <v>548</v>
      </c>
      <c r="B266" s="23" t="s">
        <v>549</v>
      </c>
      <c r="C266" s="21" t="s">
        <v>13</v>
      </c>
      <c r="D266" s="21">
        <v>1</v>
      </c>
      <c r="E266" s="13" t="s">
        <v>415</v>
      </c>
      <c r="F266" s="15">
        <v>4900</v>
      </c>
      <c r="G266" s="15">
        <f t="shared" si="16"/>
        <v>2401</v>
      </c>
      <c r="H266" s="6">
        <f t="shared" si="17"/>
        <v>1176</v>
      </c>
      <c r="I266" s="6">
        <f t="shared" si="18"/>
        <v>1225</v>
      </c>
      <c r="J266" s="6">
        <f t="shared" si="19"/>
        <v>2499</v>
      </c>
      <c r="K266" s="2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 x14ac:dyDescent="0.25">
      <c r="A267" s="12" t="s">
        <v>550</v>
      </c>
      <c r="B267" s="23" t="s">
        <v>551</v>
      </c>
      <c r="C267" s="21" t="s">
        <v>13</v>
      </c>
      <c r="D267" s="21">
        <v>1</v>
      </c>
      <c r="E267" s="13" t="s">
        <v>415</v>
      </c>
      <c r="F267" s="15">
        <v>4900</v>
      </c>
      <c r="G267" s="15">
        <f t="shared" si="16"/>
        <v>2401</v>
      </c>
      <c r="H267" s="6">
        <f t="shared" si="17"/>
        <v>1176</v>
      </c>
      <c r="I267" s="6">
        <f t="shared" si="18"/>
        <v>1225</v>
      </c>
      <c r="J267" s="6">
        <f t="shared" si="19"/>
        <v>2499</v>
      </c>
      <c r="K267" s="2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 x14ac:dyDescent="0.25">
      <c r="A268" s="12" t="s">
        <v>552</v>
      </c>
      <c r="B268" s="23" t="s">
        <v>553</v>
      </c>
      <c r="C268" s="21" t="s">
        <v>13</v>
      </c>
      <c r="D268" s="21">
        <v>1</v>
      </c>
      <c r="E268" s="13" t="s">
        <v>415</v>
      </c>
      <c r="F268" s="15">
        <v>4900</v>
      </c>
      <c r="G268" s="15">
        <f t="shared" si="16"/>
        <v>2401</v>
      </c>
      <c r="H268" s="6">
        <f t="shared" si="17"/>
        <v>1176</v>
      </c>
      <c r="I268" s="6">
        <f t="shared" si="18"/>
        <v>1225</v>
      </c>
      <c r="J268" s="6">
        <f t="shared" si="19"/>
        <v>2499</v>
      </c>
      <c r="K268" s="2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 x14ac:dyDescent="0.25">
      <c r="A269" s="12" t="s">
        <v>554</v>
      </c>
      <c r="B269" s="23" t="s">
        <v>555</v>
      </c>
      <c r="C269" s="21" t="s">
        <v>13</v>
      </c>
      <c r="D269" s="21">
        <v>1</v>
      </c>
      <c r="E269" s="13" t="s">
        <v>412</v>
      </c>
      <c r="F269" s="15">
        <v>1850</v>
      </c>
      <c r="G269" s="15">
        <f t="shared" si="16"/>
        <v>906.5</v>
      </c>
      <c r="H269" s="6">
        <f t="shared" si="17"/>
        <v>444</v>
      </c>
      <c r="I269" s="6">
        <f t="shared" si="18"/>
        <v>462.5</v>
      </c>
      <c r="J269" s="6">
        <f t="shared" si="19"/>
        <v>943.5</v>
      </c>
      <c r="K269" s="2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 x14ac:dyDescent="0.25">
      <c r="A270" s="12" t="s">
        <v>556</v>
      </c>
      <c r="B270" s="23" t="s">
        <v>557</v>
      </c>
      <c r="C270" s="21" t="s">
        <v>13</v>
      </c>
      <c r="D270" s="21">
        <v>1</v>
      </c>
      <c r="E270" s="13" t="s">
        <v>412</v>
      </c>
      <c r="F270" s="15">
        <v>1850</v>
      </c>
      <c r="G270" s="15">
        <f t="shared" si="16"/>
        <v>906.5</v>
      </c>
      <c r="H270" s="6">
        <f t="shared" si="17"/>
        <v>444</v>
      </c>
      <c r="I270" s="6">
        <f t="shared" si="18"/>
        <v>462.5</v>
      </c>
      <c r="J270" s="6">
        <f t="shared" si="19"/>
        <v>943.5</v>
      </c>
      <c r="K270" s="2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 x14ac:dyDescent="0.25">
      <c r="A271" s="12" t="s">
        <v>558</v>
      </c>
      <c r="B271" s="23" t="s">
        <v>559</v>
      </c>
      <c r="C271" s="21" t="s">
        <v>13</v>
      </c>
      <c r="D271" s="21">
        <v>1</v>
      </c>
      <c r="E271" s="13" t="s">
        <v>412</v>
      </c>
      <c r="F271" s="15">
        <v>1850</v>
      </c>
      <c r="G271" s="15">
        <f t="shared" si="16"/>
        <v>906.5</v>
      </c>
      <c r="H271" s="6">
        <f t="shared" si="17"/>
        <v>444</v>
      </c>
      <c r="I271" s="6">
        <f t="shared" si="18"/>
        <v>462.5</v>
      </c>
      <c r="J271" s="6">
        <f t="shared" si="19"/>
        <v>943.5</v>
      </c>
      <c r="K271" s="2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 x14ac:dyDescent="0.25">
      <c r="A272" s="12" t="s">
        <v>560</v>
      </c>
      <c r="B272" s="23" t="s">
        <v>561</v>
      </c>
      <c r="C272" s="21" t="s">
        <v>13</v>
      </c>
      <c r="D272" s="21">
        <v>1</v>
      </c>
      <c r="E272" s="13" t="s">
        <v>412</v>
      </c>
      <c r="F272" s="15">
        <v>1850</v>
      </c>
      <c r="G272" s="15">
        <f t="shared" si="16"/>
        <v>906.5</v>
      </c>
      <c r="H272" s="6">
        <f t="shared" si="17"/>
        <v>444</v>
      </c>
      <c r="I272" s="6">
        <f t="shared" si="18"/>
        <v>462.5</v>
      </c>
      <c r="J272" s="6">
        <f t="shared" si="19"/>
        <v>943.5</v>
      </c>
      <c r="K272" s="2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 x14ac:dyDescent="0.25">
      <c r="A273" s="12" t="s">
        <v>562</v>
      </c>
      <c r="B273" s="23" t="s">
        <v>563</v>
      </c>
      <c r="C273" s="21" t="s">
        <v>13</v>
      </c>
      <c r="D273" s="21">
        <v>1</v>
      </c>
      <c r="E273" s="13" t="s">
        <v>412</v>
      </c>
      <c r="F273" s="15">
        <v>1850</v>
      </c>
      <c r="G273" s="15">
        <f t="shared" si="16"/>
        <v>906.5</v>
      </c>
      <c r="H273" s="6">
        <f t="shared" si="17"/>
        <v>444</v>
      </c>
      <c r="I273" s="6">
        <f t="shared" si="18"/>
        <v>462.5</v>
      </c>
      <c r="J273" s="6">
        <f t="shared" si="19"/>
        <v>943.5</v>
      </c>
      <c r="K273" s="2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 x14ac:dyDescent="0.25">
      <c r="A274" s="12" t="s">
        <v>564</v>
      </c>
      <c r="B274" s="23" t="s">
        <v>565</v>
      </c>
      <c r="C274" s="21" t="s">
        <v>13</v>
      </c>
      <c r="D274" s="21">
        <v>1</v>
      </c>
      <c r="E274" s="13" t="s">
        <v>412</v>
      </c>
      <c r="F274" s="15">
        <v>1850</v>
      </c>
      <c r="G274" s="15">
        <f t="shared" si="16"/>
        <v>906.5</v>
      </c>
      <c r="H274" s="6">
        <f t="shared" si="17"/>
        <v>444</v>
      </c>
      <c r="I274" s="6">
        <f t="shared" si="18"/>
        <v>462.5</v>
      </c>
      <c r="J274" s="6">
        <f t="shared" si="19"/>
        <v>943.5</v>
      </c>
      <c r="K274" s="2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 x14ac:dyDescent="0.25">
      <c r="A275" s="12" t="s">
        <v>566</v>
      </c>
      <c r="B275" s="23" t="s">
        <v>567</v>
      </c>
      <c r="C275" s="21" t="s">
        <v>13</v>
      </c>
      <c r="D275" s="21">
        <v>1</v>
      </c>
      <c r="E275" s="13" t="s">
        <v>415</v>
      </c>
      <c r="F275" s="15">
        <v>4900</v>
      </c>
      <c r="G275" s="15">
        <f t="shared" si="16"/>
        <v>2401</v>
      </c>
      <c r="H275" s="6">
        <f t="shared" si="17"/>
        <v>1176</v>
      </c>
      <c r="I275" s="6">
        <f t="shared" si="18"/>
        <v>1225</v>
      </c>
      <c r="J275" s="6">
        <f t="shared" si="19"/>
        <v>2499</v>
      </c>
      <c r="K275" s="2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 x14ac:dyDescent="0.25">
      <c r="A276" s="12" t="s">
        <v>568</v>
      </c>
      <c r="B276" s="23" t="s">
        <v>569</v>
      </c>
      <c r="C276" s="21" t="s">
        <v>13</v>
      </c>
      <c r="D276" s="21">
        <v>1</v>
      </c>
      <c r="E276" s="13" t="s">
        <v>415</v>
      </c>
      <c r="F276" s="15">
        <v>4900</v>
      </c>
      <c r="G276" s="15">
        <f t="shared" si="16"/>
        <v>2401</v>
      </c>
      <c r="H276" s="6">
        <f t="shared" si="17"/>
        <v>1176</v>
      </c>
      <c r="I276" s="6">
        <f t="shared" si="18"/>
        <v>1225</v>
      </c>
      <c r="J276" s="6">
        <f t="shared" si="19"/>
        <v>2499</v>
      </c>
      <c r="K276" s="2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 x14ac:dyDescent="0.25">
      <c r="A277" s="12" t="s">
        <v>570</v>
      </c>
      <c r="B277" s="23" t="s">
        <v>571</v>
      </c>
      <c r="C277" s="21" t="s">
        <v>13</v>
      </c>
      <c r="D277" s="21">
        <v>1</v>
      </c>
      <c r="E277" s="13" t="s">
        <v>415</v>
      </c>
      <c r="F277" s="15">
        <v>4900</v>
      </c>
      <c r="G277" s="15">
        <f t="shared" si="16"/>
        <v>2401</v>
      </c>
      <c r="H277" s="6">
        <f t="shared" si="17"/>
        <v>1176</v>
      </c>
      <c r="I277" s="6">
        <f t="shared" si="18"/>
        <v>1225</v>
      </c>
      <c r="J277" s="6">
        <f t="shared" si="19"/>
        <v>2499</v>
      </c>
      <c r="K277" s="2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 x14ac:dyDescent="0.25">
      <c r="A278" s="12" t="s">
        <v>572</v>
      </c>
      <c r="B278" s="23" t="s">
        <v>573</v>
      </c>
      <c r="C278" s="21" t="s">
        <v>13</v>
      </c>
      <c r="D278" s="21">
        <v>1</v>
      </c>
      <c r="E278" s="13" t="s">
        <v>412</v>
      </c>
      <c r="F278" s="15">
        <v>1850</v>
      </c>
      <c r="G278" s="15">
        <f t="shared" si="16"/>
        <v>906.5</v>
      </c>
      <c r="H278" s="6">
        <f t="shared" si="17"/>
        <v>444</v>
      </c>
      <c r="I278" s="6">
        <f t="shared" si="18"/>
        <v>462.5</v>
      </c>
      <c r="J278" s="6">
        <f t="shared" si="19"/>
        <v>943.5</v>
      </c>
      <c r="K278" s="2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 x14ac:dyDescent="0.25">
      <c r="A279" s="12" t="s">
        <v>574</v>
      </c>
      <c r="B279" s="23" t="s">
        <v>575</v>
      </c>
      <c r="C279" s="21" t="s">
        <v>13</v>
      </c>
      <c r="D279" s="21">
        <v>1</v>
      </c>
      <c r="E279" s="13" t="s">
        <v>412</v>
      </c>
      <c r="F279" s="15">
        <v>1850</v>
      </c>
      <c r="G279" s="15">
        <f t="shared" si="16"/>
        <v>906.5</v>
      </c>
      <c r="H279" s="6">
        <f t="shared" si="17"/>
        <v>444</v>
      </c>
      <c r="I279" s="6">
        <f t="shared" si="18"/>
        <v>462.5</v>
      </c>
      <c r="J279" s="6">
        <f t="shared" si="19"/>
        <v>943.5</v>
      </c>
      <c r="K279" s="2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 x14ac:dyDescent="0.25">
      <c r="A280" s="12" t="s">
        <v>576</v>
      </c>
      <c r="B280" s="23" t="s">
        <v>577</v>
      </c>
      <c r="C280" s="21" t="s">
        <v>13</v>
      </c>
      <c r="D280" s="21">
        <v>1</v>
      </c>
      <c r="E280" s="13" t="s">
        <v>415</v>
      </c>
      <c r="F280" s="15">
        <v>4900</v>
      </c>
      <c r="G280" s="15">
        <f t="shared" si="16"/>
        <v>2401</v>
      </c>
      <c r="H280" s="6">
        <f t="shared" si="17"/>
        <v>1176</v>
      </c>
      <c r="I280" s="6">
        <f t="shared" si="18"/>
        <v>1225</v>
      </c>
      <c r="J280" s="6">
        <f t="shared" si="19"/>
        <v>2499</v>
      </c>
      <c r="K280" s="2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 x14ac:dyDescent="0.25">
      <c r="A281" s="12" t="s">
        <v>578</v>
      </c>
      <c r="B281" s="23" t="s">
        <v>579</v>
      </c>
      <c r="C281" s="21" t="s">
        <v>13</v>
      </c>
      <c r="D281" s="21">
        <v>1</v>
      </c>
      <c r="E281" s="13" t="s">
        <v>415</v>
      </c>
      <c r="F281" s="15">
        <v>4900</v>
      </c>
      <c r="G281" s="15">
        <f t="shared" si="16"/>
        <v>2401</v>
      </c>
      <c r="H281" s="6">
        <f t="shared" si="17"/>
        <v>1176</v>
      </c>
      <c r="I281" s="6">
        <f t="shared" si="18"/>
        <v>1225</v>
      </c>
      <c r="J281" s="6">
        <f t="shared" si="19"/>
        <v>2499</v>
      </c>
      <c r="K281" s="2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 x14ac:dyDescent="0.25">
      <c r="A282" s="12" t="s">
        <v>580</v>
      </c>
      <c r="B282" s="23" t="s">
        <v>581</v>
      </c>
      <c r="C282" s="21" t="s">
        <v>13</v>
      </c>
      <c r="D282" s="21">
        <v>1</v>
      </c>
      <c r="E282" s="13" t="s">
        <v>415</v>
      </c>
      <c r="F282" s="15">
        <v>4900</v>
      </c>
      <c r="G282" s="15">
        <f t="shared" si="16"/>
        <v>2401</v>
      </c>
      <c r="H282" s="6">
        <f t="shared" si="17"/>
        <v>1176</v>
      </c>
      <c r="I282" s="6">
        <f t="shared" si="18"/>
        <v>1225</v>
      </c>
      <c r="J282" s="6">
        <f t="shared" si="19"/>
        <v>2499</v>
      </c>
      <c r="K282" s="2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 x14ac:dyDescent="0.25">
      <c r="A283" s="12" t="s">
        <v>582</v>
      </c>
      <c r="B283" s="23" t="s">
        <v>583</v>
      </c>
      <c r="C283" s="21" t="s">
        <v>13</v>
      </c>
      <c r="D283" s="21">
        <v>1</v>
      </c>
      <c r="E283" s="13" t="s">
        <v>412</v>
      </c>
      <c r="F283" s="15">
        <v>1850</v>
      </c>
      <c r="G283" s="15">
        <f t="shared" si="16"/>
        <v>906.5</v>
      </c>
      <c r="H283" s="6">
        <f t="shared" si="17"/>
        <v>444</v>
      </c>
      <c r="I283" s="6">
        <f t="shared" si="18"/>
        <v>462.5</v>
      </c>
      <c r="J283" s="6">
        <f t="shared" si="19"/>
        <v>943.5</v>
      </c>
      <c r="K283" s="2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 x14ac:dyDescent="0.25">
      <c r="A284" s="12" t="s">
        <v>584</v>
      </c>
      <c r="B284" s="23" t="s">
        <v>585</v>
      </c>
      <c r="C284" s="21" t="s">
        <v>13</v>
      </c>
      <c r="D284" s="21">
        <v>1</v>
      </c>
      <c r="E284" s="13" t="s">
        <v>415</v>
      </c>
      <c r="F284" s="15">
        <v>4900</v>
      </c>
      <c r="G284" s="15">
        <f t="shared" si="16"/>
        <v>2401</v>
      </c>
      <c r="H284" s="6">
        <f t="shared" si="17"/>
        <v>1176</v>
      </c>
      <c r="I284" s="6">
        <f t="shared" si="18"/>
        <v>1225</v>
      </c>
      <c r="J284" s="6">
        <f t="shared" si="19"/>
        <v>2499</v>
      </c>
      <c r="K284" s="2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 x14ac:dyDescent="0.25">
      <c r="A285" s="12" t="s">
        <v>586</v>
      </c>
      <c r="B285" s="23" t="s">
        <v>587</v>
      </c>
      <c r="C285" s="21" t="s">
        <v>13</v>
      </c>
      <c r="D285" s="21">
        <v>1</v>
      </c>
      <c r="E285" s="13" t="s">
        <v>412</v>
      </c>
      <c r="F285" s="15">
        <v>1850</v>
      </c>
      <c r="G285" s="15">
        <f t="shared" si="16"/>
        <v>906.5</v>
      </c>
      <c r="H285" s="6">
        <f t="shared" si="17"/>
        <v>444</v>
      </c>
      <c r="I285" s="6">
        <f t="shared" si="18"/>
        <v>462.5</v>
      </c>
      <c r="J285" s="6">
        <f t="shared" si="19"/>
        <v>943.5</v>
      </c>
      <c r="K285" s="2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 x14ac:dyDescent="0.25">
      <c r="A286" s="12" t="s">
        <v>588</v>
      </c>
      <c r="B286" s="23" t="s">
        <v>589</v>
      </c>
      <c r="C286" s="21" t="s">
        <v>13</v>
      </c>
      <c r="D286" s="21">
        <v>1</v>
      </c>
      <c r="E286" s="13" t="s">
        <v>412</v>
      </c>
      <c r="F286" s="15">
        <v>1850</v>
      </c>
      <c r="G286" s="15">
        <f t="shared" si="16"/>
        <v>906.5</v>
      </c>
      <c r="H286" s="6">
        <f t="shared" si="17"/>
        <v>444</v>
      </c>
      <c r="I286" s="6">
        <f t="shared" si="18"/>
        <v>462.5</v>
      </c>
      <c r="J286" s="6">
        <f t="shared" si="19"/>
        <v>943.5</v>
      </c>
      <c r="K286" s="2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 x14ac:dyDescent="0.25">
      <c r="A287" s="12" t="s">
        <v>590</v>
      </c>
      <c r="B287" s="23" t="s">
        <v>591</v>
      </c>
      <c r="C287" s="21" t="s">
        <v>13</v>
      </c>
      <c r="D287" s="21">
        <v>1</v>
      </c>
      <c r="E287" s="13" t="s">
        <v>412</v>
      </c>
      <c r="F287" s="15">
        <v>1850</v>
      </c>
      <c r="G287" s="15">
        <f t="shared" si="16"/>
        <v>906.5</v>
      </c>
      <c r="H287" s="6">
        <f t="shared" si="17"/>
        <v>444</v>
      </c>
      <c r="I287" s="6">
        <f t="shared" si="18"/>
        <v>462.5</v>
      </c>
      <c r="J287" s="6">
        <f t="shared" si="19"/>
        <v>943.5</v>
      </c>
      <c r="K287" s="2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 x14ac:dyDescent="0.25">
      <c r="A288" s="12" t="s">
        <v>592</v>
      </c>
      <c r="B288" s="23" t="s">
        <v>593</v>
      </c>
      <c r="C288" s="21" t="s">
        <v>13</v>
      </c>
      <c r="D288" s="21">
        <v>1</v>
      </c>
      <c r="E288" s="13" t="s">
        <v>412</v>
      </c>
      <c r="F288" s="15">
        <v>1850</v>
      </c>
      <c r="G288" s="15">
        <f t="shared" si="16"/>
        <v>906.5</v>
      </c>
      <c r="H288" s="6">
        <f t="shared" si="17"/>
        <v>444</v>
      </c>
      <c r="I288" s="6">
        <f t="shared" si="18"/>
        <v>462.5</v>
      </c>
      <c r="J288" s="6">
        <f t="shared" si="19"/>
        <v>943.5</v>
      </c>
      <c r="K288" s="2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 x14ac:dyDescent="0.25">
      <c r="A289" s="12" t="s">
        <v>594</v>
      </c>
      <c r="B289" s="23" t="s">
        <v>595</v>
      </c>
      <c r="C289" s="21" t="s">
        <v>13</v>
      </c>
      <c r="D289" s="21">
        <v>1</v>
      </c>
      <c r="E289" s="13" t="s">
        <v>412</v>
      </c>
      <c r="F289" s="15">
        <v>1850</v>
      </c>
      <c r="G289" s="15">
        <f t="shared" si="16"/>
        <v>906.5</v>
      </c>
      <c r="H289" s="6">
        <f t="shared" si="17"/>
        <v>444</v>
      </c>
      <c r="I289" s="6">
        <f t="shared" si="18"/>
        <v>462.5</v>
      </c>
      <c r="J289" s="6">
        <f t="shared" si="19"/>
        <v>943.5</v>
      </c>
      <c r="K289" s="2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 x14ac:dyDescent="0.25">
      <c r="A290" s="12" t="s">
        <v>596</v>
      </c>
      <c r="B290" s="23" t="s">
        <v>597</v>
      </c>
      <c r="C290" s="21" t="s">
        <v>13</v>
      </c>
      <c r="D290" s="21">
        <v>1</v>
      </c>
      <c r="E290" s="13" t="s">
        <v>412</v>
      </c>
      <c r="F290" s="15">
        <v>1850</v>
      </c>
      <c r="G290" s="15">
        <f t="shared" si="16"/>
        <v>906.5</v>
      </c>
      <c r="H290" s="6">
        <f t="shared" si="17"/>
        <v>444</v>
      </c>
      <c r="I290" s="6">
        <f t="shared" si="18"/>
        <v>462.5</v>
      </c>
      <c r="J290" s="6">
        <f t="shared" si="19"/>
        <v>943.5</v>
      </c>
      <c r="K290" s="2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 x14ac:dyDescent="0.25">
      <c r="A291" s="12" t="s">
        <v>598</v>
      </c>
      <c r="B291" s="23" t="s">
        <v>599</v>
      </c>
      <c r="C291" s="21" t="s">
        <v>13</v>
      </c>
      <c r="D291" s="21">
        <v>1</v>
      </c>
      <c r="E291" s="13" t="s">
        <v>415</v>
      </c>
      <c r="F291" s="15">
        <v>4900</v>
      </c>
      <c r="G291" s="15">
        <f t="shared" si="16"/>
        <v>2401</v>
      </c>
      <c r="H291" s="6">
        <f t="shared" si="17"/>
        <v>1176</v>
      </c>
      <c r="I291" s="6">
        <f t="shared" si="18"/>
        <v>1225</v>
      </c>
      <c r="J291" s="6">
        <f t="shared" si="19"/>
        <v>2499</v>
      </c>
      <c r="K291" s="2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 x14ac:dyDescent="0.25">
      <c r="A292" s="12" t="s">
        <v>600</v>
      </c>
      <c r="B292" s="23" t="s">
        <v>601</v>
      </c>
      <c r="C292" s="21" t="s">
        <v>13</v>
      </c>
      <c r="D292" s="21">
        <v>1</v>
      </c>
      <c r="E292" s="29" t="s">
        <v>412</v>
      </c>
      <c r="F292" s="27">
        <v>1980</v>
      </c>
      <c r="G292" s="15">
        <f t="shared" si="16"/>
        <v>970.2</v>
      </c>
      <c r="H292" s="6">
        <f t="shared" si="17"/>
        <v>475.2</v>
      </c>
      <c r="I292" s="6">
        <f t="shared" si="18"/>
        <v>495</v>
      </c>
      <c r="J292" s="6">
        <f t="shared" si="19"/>
        <v>1009.8000000000001</v>
      </c>
      <c r="K292" s="2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 x14ac:dyDescent="0.25">
      <c r="A293" s="12" t="s">
        <v>602</v>
      </c>
      <c r="B293" s="23" t="s">
        <v>603</v>
      </c>
      <c r="C293" s="21" t="s">
        <v>13</v>
      </c>
      <c r="D293" s="21">
        <v>1</v>
      </c>
      <c r="E293" s="13" t="s">
        <v>604</v>
      </c>
      <c r="F293" s="15">
        <v>24000</v>
      </c>
      <c r="G293" s="15">
        <f t="shared" si="16"/>
        <v>11760</v>
      </c>
      <c r="H293" s="6">
        <f t="shared" si="17"/>
        <v>5760</v>
      </c>
      <c r="I293" s="6">
        <f t="shared" si="18"/>
        <v>6000</v>
      </c>
      <c r="J293" s="6">
        <f t="shared" si="19"/>
        <v>12240</v>
      </c>
      <c r="K293" s="2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 x14ac:dyDescent="0.25">
      <c r="A294" s="12" t="s">
        <v>605</v>
      </c>
      <c r="B294" s="23" t="s">
        <v>606</v>
      </c>
      <c r="C294" s="21" t="s">
        <v>13</v>
      </c>
      <c r="D294" s="21">
        <v>1</v>
      </c>
      <c r="E294" s="13" t="s">
        <v>604</v>
      </c>
      <c r="F294" s="15">
        <v>24000</v>
      </c>
      <c r="G294" s="15">
        <f t="shared" si="16"/>
        <v>11760</v>
      </c>
      <c r="H294" s="6">
        <f t="shared" si="17"/>
        <v>5760</v>
      </c>
      <c r="I294" s="6">
        <f t="shared" si="18"/>
        <v>6000</v>
      </c>
      <c r="J294" s="6">
        <f t="shared" si="19"/>
        <v>12240</v>
      </c>
      <c r="K294" s="2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 x14ac:dyDescent="0.25">
      <c r="A295" s="12" t="s">
        <v>607</v>
      </c>
      <c r="B295" s="23" t="s">
        <v>608</v>
      </c>
      <c r="C295" s="21" t="s">
        <v>13</v>
      </c>
      <c r="D295" s="21">
        <v>1</v>
      </c>
      <c r="E295" s="13" t="s">
        <v>415</v>
      </c>
      <c r="F295" s="15">
        <v>4900</v>
      </c>
      <c r="G295" s="15">
        <f t="shared" si="16"/>
        <v>2401</v>
      </c>
      <c r="H295" s="6">
        <f t="shared" si="17"/>
        <v>1176</v>
      </c>
      <c r="I295" s="6">
        <f t="shared" si="18"/>
        <v>1225</v>
      </c>
      <c r="J295" s="6">
        <f t="shared" si="19"/>
        <v>2499</v>
      </c>
      <c r="K295" s="2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 x14ac:dyDescent="0.25">
      <c r="A296" s="12" t="s">
        <v>609</v>
      </c>
      <c r="B296" s="23" t="s">
        <v>610</v>
      </c>
      <c r="C296" s="21" t="s">
        <v>13</v>
      </c>
      <c r="D296" s="21">
        <v>1</v>
      </c>
      <c r="E296" s="13" t="s">
        <v>412</v>
      </c>
      <c r="F296" s="15">
        <v>1850</v>
      </c>
      <c r="G296" s="15">
        <f t="shared" si="16"/>
        <v>906.5</v>
      </c>
      <c r="H296" s="6">
        <f t="shared" si="17"/>
        <v>444</v>
      </c>
      <c r="I296" s="6">
        <f t="shared" si="18"/>
        <v>462.5</v>
      </c>
      <c r="J296" s="6">
        <f t="shared" si="19"/>
        <v>943.5</v>
      </c>
      <c r="K296" s="2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 x14ac:dyDescent="0.25">
      <c r="A297" s="12" t="s">
        <v>611</v>
      </c>
      <c r="B297" s="23" t="s">
        <v>612</v>
      </c>
      <c r="C297" s="21" t="s">
        <v>13</v>
      </c>
      <c r="D297" s="21">
        <v>1</v>
      </c>
      <c r="E297" s="13" t="s">
        <v>415</v>
      </c>
      <c r="F297" s="15">
        <v>4900</v>
      </c>
      <c r="G297" s="15">
        <f t="shared" si="16"/>
        <v>2401</v>
      </c>
      <c r="H297" s="6">
        <f t="shared" si="17"/>
        <v>1176</v>
      </c>
      <c r="I297" s="6">
        <f t="shared" si="18"/>
        <v>1225</v>
      </c>
      <c r="J297" s="6">
        <f t="shared" si="19"/>
        <v>2499</v>
      </c>
      <c r="K297" s="2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 x14ac:dyDescent="0.25">
      <c r="A298" s="12" t="s">
        <v>613</v>
      </c>
      <c r="B298" s="23" t="s">
        <v>614</v>
      </c>
      <c r="C298" s="21" t="s">
        <v>13</v>
      </c>
      <c r="D298" s="21">
        <v>1</v>
      </c>
      <c r="E298" s="13" t="s">
        <v>415</v>
      </c>
      <c r="F298" s="15">
        <v>4900</v>
      </c>
      <c r="G298" s="15">
        <f t="shared" si="16"/>
        <v>2401</v>
      </c>
      <c r="H298" s="6">
        <f t="shared" si="17"/>
        <v>1176</v>
      </c>
      <c r="I298" s="6">
        <f t="shared" si="18"/>
        <v>1225</v>
      </c>
      <c r="J298" s="6">
        <f t="shared" si="19"/>
        <v>2499</v>
      </c>
      <c r="K298" s="2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 x14ac:dyDescent="0.25">
      <c r="A299" s="12" t="s">
        <v>615</v>
      </c>
      <c r="B299" s="23" t="s">
        <v>616</v>
      </c>
      <c r="C299" s="21" t="s">
        <v>13</v>
      </c>
      <c r="D299" s="21">
        <v>1</v>
      </c>
      <c r="E299" s="13" t="s">
        <v>415</v>
      </c>
      <c r="F299" s="15">
        <v>4900</v>
      </c>
      <c r="G299" s="15">
        <f t="shared" si="16"/>
        <v>2401</v>
      </c>
      <c r="H299" s="6">
        <f t="shared" si="17"/>
        <v>1176</v>
      </c>
      <c r="I299" s="6">
        <f t="shared" si="18"/>
        <v>1225</v>
      </c>
      <c r="J299" s="6">
        <f t="shared" si="19"/>
        <v>2499</v>
      </c>
      <c r="K299" s="2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 x14ac:dyDescent="0.25">
      <c r="A300" s="12" t="s">
        <v>617</v>
      </c>
      <c r="B300" s="23" t="s">
        <v>618</v>
      </c>
      <c r="C300" s="21" t="s">
        <v>13</v>
      </c>
      <c r="D300" s="21">
        <v>1</v>
      </c>
      <c r="E300" s="13" t="s">
        <v>412</v>
      </c>
      <c r="F300" s="15">
        <v>1850</v>
      </c>
      <c r="G300" s="15">
        <f t="shared" si="16"/>
        <v>906.5</v>
      </c>
      <c r="H300" s="6">
        <f t="shared" si="17"/>
        <v>444</v>
      </c>
      <c r="I300" s="6">
        <f t="shared" si="18"/>
        <v>462.5</v>
      </c>
      <c r="J300" s="6">
        <f t="shared" si="19"/>
        <v>943.5</v>
      </c>
      <c r="K300" s="2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 x14ac:dyDescent="0.25">
      <c r="A301" s="12" t="s">
        <v>619</v>
      </c>
      <c r="B301" s="23" t="s">
        <v>620</v>
      </c>
      <c r="C301" s="21" t="s">
        <v>13</v>
      </c>
      <c r="D301" s="21">
        <v>1</v>
      </c>
      <c r="E301" s="13" t="s">
        <v>412</v>
      </c>
      <c r="F301" s="15">
        <v>1850</v>
      </c>
      <c r="G301" s="15">
        <f t="shared" si="16"/>
        <v>906.5</v>
      </c>
      <c r="H301" s="6">
        <f t="shared" si="17"/>
        <v>444</v>
      </c>
      <c r="I301" s="6">
        <f t="shared" si="18"/>
        <v>462.5</v>
      </c>
      <c r="J301" s="6">
        <f t="shared" si="19"/>
        <v>943.5</v>
      </c>
      <c r="K301" s="2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 x14ac:dyDescent="0.25">
      <c r="A302" s="12" t="s">
        <v>621</v>
      </c>
      <c r="B302" s="23" t="s">
        <v>622</v>
      </c>
      <c r="C302" s="21" t="s">
        <v>13</v>
      </c>
      <c r="D302" s="21">
        <v>1</v>
      </c>
      <c r="E302" s="13" t="s">
        <v>415</v>
      </c>
      <c r="F302" s="15">
        <v>4900</v>
      </c>
      <c r="G302" s="15">
        <f t="shared" si="16"/>
        <v>2401</v>
      </c>
      <c r="H302" s="6">
        <f t="shared" si="17"/>
        <v>1176</v>
      </c>
      <c r="I302" s="6">
        <f t="shared" si="18"/>
        <v>1225</v>
      </c>
      <c r="J302" s="6">
        <f t="shared" si="19"/>
        <v>2499</v>
      </c>
      <c r="K302" s="2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 x14ac:dyDescent="0.25">
      <c r="A303" s="12" t="s">
        <v>623</v>
      </c>
      <c r="B303" s="23" t="s">
        <v>624</v>
      </c>
      <c r="C303" s="21" t="s">
        <v>13</v>
      </c>
      <c r="D303" s="21">
        <v>1</v>
      </c>
      <c r="E303" s="13" t="s">
        <v>412</v>
      </c>
      <c r="F303" s="15">
        <v>1850</v>
      </c>
      <c r="G303" s="15">
        <f t="shared" si="16"/>
        <v>906.5</v>
      </c>
      <c r="H303" s="6">
        <f t="shared" si="17"/>
        <v>444</v>
      </c>
      <c r="I303" s="6">
        <f t="shared" si="18"/>
        <v>462.5</v>
      </c>
      <c r="J303" s="6">
        <f t="shared" si="19"/>
        <v>943.5</v>
      </c>
      <c r="K303" s="2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 x14ac:dyDescent="0.25">
      <c r="A304" s="12" t="s">
        <v>625</v>
      </c>
      <c r="B304" s="23" t="s">
        <v>626</v>
      </c>
      <c r="C304" s="21" t="s">
        <v>13</v>
      </c>
      <c r="D304" s="21">
        <v>1</v>
      </c>
      <c r="E304" s="13" t="s">
        <v>412</v>
      </c>
      <c r="F304" s="15">
        <v>1850</v>
      </c>
      <c r="G304" s="15">
        <f t="shared" si="16"/>
        <v>906.5</v>
      </c>
      <c r="H304" s="6">
        <f t="shared" si="17"/>
        <v>444</v>
      </c>
      <c r="I304" s="6">
        <f t="shared" si="18"/>
        <v>462.5</v>
      </c>
      <c r="J304" s="6">
        <f t="shared" si="19"/>
        <v>943.5</v>
      </c>
      <c r="K304" s="2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 x14ac:dyDescent="0.25">
      <c r="A305" s="12" t="s">
        <v>627</v>
      </c>
      <c r="B305" s="23" t="s">
        <v>628</v>
      </c>
      <c r="C305" s="21" t="s">
        <v>13</v>
      </c>
      <c r="D305" s="21">
        <v>1</v>
      </c>
      <c r="E305" s="13" t="s">
        <v>415</v>
      </c>
      <c r="F305" s="15">
        <v>4900</v>
      </c>
      <c r="G305" s="15">
        <f t="shared" si="16"/>
        <v>2401</v>
      </c>
      <c r="H305" s="6">
        <f t="shared" si="17"/>
        <v>1176</v>
      </c>
      <c r="I305" s="6">
        <f t="shared" si="18"/>
        <v>1225</v>
      </c>
      <c r="J305" s="6">
        <f t="shared" si="19"/>
        <v>2499</v>
      </c>
      <c r="K305" s="2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 x14ac:dyDescent="0.25">
      <c r="A306" s="12" t="s">
        <v>629</v>
      </c>
      <c r="B306" s="23" t="s">
        <v>630</v>
      </c>
      <c r="C306" s="21" t="s">
        <v>13</v>
      </c>
      <c r="D306" s="21">
        <v>1</v>
      </c>
      <c r="E306" s="13" t="s">
        <v>412</v>
      </c>
      <c r="F306" s="15">
        <v>1850</v>
      </c>
      <c r="G306" s="15">
        <f t="shared" si="16"/>
        <v>906.5</v>
      </c>
      <c r="H306" s="6">
        <f t="shared" si="17"/>
        <v>444</v>
      </c>
      <c r="I306" s="6">
        <f t="shared" si="18"/>
        <v>462.5</v>
      </c>
      <c r="J306" s="6">
        <f t="shared" si="19"/>
        <v>943.5</v>
      </c>
      <c r="K306" s="2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 x14ac:dyDescent="0.25">
      <c r="A307" s="12" t="s">
        <v>631</v>
      </c>
      <c r="B307" s="23" t="s">
        <v>632</v>
      </c>
      <c r="C307" s="21" t="s">
        <v>13</v>
      </c>
      <c r="D307" s="21">
        <v>1</v>
      </c>
      <c r="E307" s="13" t="s">
        <v>412</v>
      </c>
      <c r="F307" s="15">
        <v>1850</v>
      </c>
      <c r="G307" s="15">
        <f t="shared" si="16"/>
        <v>906.5</v>
      </c>
      <c r="H307" s="6">
        <f t="shared" si="17"/>
        <v>444</v>
      </c>
      <c r="I307" s="6">
        <f t="shared" si="18"/>
        <v>462.5</v>
      </c>
      <c r="J307" s="6">
        <f t="shared" si="19"/>
        <v>943.5</v>
      </c>
      <c r="K307" s="2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 x14ac:dyDescent="0.25">
      <c r="A308" s="12" t="s">
        <v>633</v>
      </c>
      <c r="B308" s="23" t="s">
        <v>634</v>
      </c>
      <c r="C308" s="21" t="s">
        <v>13</v>
      </c>
      <c r="D308" s="21">
        <v>1</v>
      </c>
      <c r="E308" s="13" t="s">
        <v>412</v>
      </c>
      <c r="F308" s="15">
        <v>1850</v>
      </c>
      <c r="G308" s="15">
        <f t="shared" si="16"/>
        <v>906.5</v>
      </c>
      <c r="H308" s="6">
        <f t="shared" si="17"/>
        <v>444</v>
      </c>
      <c r="I308" s="6">
        <f t="shared" si="18"/>
        <v>462.5</v>
      </c>
      <c r="J308" s="6">
        <f t="shared" si="19"/>
        <v>943.5</v>
      </c>
      <c r="K308" s="2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 x14ac:dyDescent="0.25">
      <c r="A309" s="12" t="s">
        <v>635</v>
      </c>
      <c r="B309" s="23" t="s">
        <v>636</v>
      </c>
      <c r="C309" s="21" t="s">
        <v>13</v>
      </c>
      <c r="D309" s="21">
        <v>1</v>
      </c>
      <c r="E309" s="13" t="s">
        <v>301</v>
      </c>
      <c r="F309" s="15">
        <v>3400</v>
      </c>
      <c r="G309" s="15">
        <f t="shared" si="16"/>
        <v>1666</v>
      </c>
      <c r="H309" s="6">
        <f t="shared" si="17"/>
        <v>816</v>
      </c>
      <c r="I309" s="6">
        <f t="shared" si="18"/>
        <v>850</v>
      </c>
      <c r="J309" s="6">
        <f t="shared" si="19"/>
        <v>1734</v>
      </c>
      <c r="K309" s="2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 x14ac:dyDescent="0.25">
      <c r="A310" s="12" t="s">
        <v>637</v>
      </c>
      <c r="B310" s="23" t="s">
        <v>638</v>
      </c>
      <c r="C310" s="21" t="s">
        <v>13</v>
      </c>
      <c r="D310" s="21">
        <v>1</v>
      </c>
      <c r="E310" s="13" t="s">
        <v>604</v>
      </c>
      <c r="F310" s="15">
        <v>24000</v>
      </c>
      <c r="G310" s="15">
        <f t="shared" si="16"/>
        <v>11760</v>
      </c>
      <c r="H310" s="6">
        <f t="shared" si="17"/>
        <v>5760</v>
      </c>
      <c r="I310" s="6">
        <f t="shared" si="18"/>
        <v>6000</v>
      </c>
      <c r="J310" s="6">
        <f t="shared" si="19"/>
        <v>12240</v>
      </c>
      <c r="K310" s="2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 x14ac:dyDescent="0.25">
      <c r="A311" s="12" t="s">
        <v>639</v>
      </c>
      <c r="B311" s="23" t="s">
        <v>640</v>
      </c>
      <c r="C311" s="21" t="s">
        <v>13</v>
      </c>
      <c r="D311" s="21">
        <v>1</v>
      </c>
      <c r="E311" s="13" t="s">
        <v>502</v>
      </c>
      <c r="F311" s="15">
        <v>12000</v>
      </c>
      <c r="G311" s="15">
        <f t="shared" si="16"/>
        <v>5880</v>
      </c>
      <c r="H311" s="6">
        <f t="shared" si="17"/>
        <v>2880</v>
      </c>
      <c r="I311" s="6">
        <f t="shared" si="18"/>
        <v>3000</v>
      </c>
      <c r="J311" s="6">
        <f t="shared" si="19"/>
        <v>6120</v>
      </c>
      <c r="K311" s="2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 x14ac:dyDescent="0.25">
      <c r="A312" s="12" t="s">
        <v>641</v>
      </c>
      <c r="B312" s="23" t="s">
        <v>642</v>
      </c>
      <c r="C312" s="21" t="s">
        <v>13</v>
      </c>
      <c r="D312" s="21">
        <v>1</v>
      </c>
      <c r="E312" s="13" t="s">
        <v>604</v>
      </c>
      <c r="F312" s="15">
        <v>24000</v>
      </c>
      <c r="G312" s="15">
        <f t="shared" si="16"/>
        <v>11760</v>
      </c>
      <c r="H312" s="6">
        <f t="shared" si="17"/>
        <v>5760</v>
      </c>
      <c r="I312" s="6">
        <f t="shared" si="18"/>
        <v>6000</v>
      </c>
      <c r="J312" s="6">
        <f t="shared" si="19"/>
        <v>12240</v>
      </c>
      <c r="K312" s="2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 x14ac:dyDescent="0.25">
      <c r="A313" s="12" t="s">
        <v>643</v>
      </c>
      <c r="B313" s="23" t="s">
        <v>644</v>
      </c>
      <c r="C313" s="21" t="s">
        <v>13</v>
      </c>
      <c r="D313" s="21">
        <v>1</v>
      </c>
      <c r="E313" s="13" t="s">
        <v>502</v>
      </c>
      <c r="F313" s="15">
        <v>12000</v>
      </c>
      <c r="G313" s="15">
        <f t="shared" si="16"/>
        <v>5880</v>
      </c>
      <c r="H313" s="6">
        <f t="shared" si="17"/>
        <v>2880</v>
      </c>
      <c r="I313" s="6">
        <f t="shared" si="18"/>
        <v>3000</v>
      </c>
      <c r="J313" s="6">
        <f t="shared" si="19"/>
        <v>6120</v>
      </c>
      <c r="K313" s="2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 x14ac:dyDescent="0.25">
      <c r="A314" s="12" t="s">
        <v>645</v>
      </c>
      <c r="B314" s="23" t="s">
        <v>646</v>
      </c>
      <c r="C314" s="21" t="s">
        <v>13</v>
      </c>
      <c r="D314" s="21">
        <v>1</v>
      </c>
      <c r="E314" s="13" t="s">
        <v>502</v>
      </c>
      <c r="F314" s="15">
        <v>12000</v>
      </c>
      <c r="G314" s="15">
        <f t="shared" si="16"/>
        <v>5880</v>
      </c>
      <c r="H314" s="6">
        <f t="shared" si="17"/>
        <v>2880</v>
      </c>
      <c r="I314" s="6">
        <f t="shared" si="18"/>
        <v>3000</v>
      </c>
      <c r="J314" s="6">
        <f t="shared" si="19"/>
        <v>6120</v>
      </c>
      <c r="K314" s="2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 x14ac:dyDescent="0.25">
      <c r="A315" s="12" t="s">
        <v>647</v>
      </c>
      <c r="B315" s="23" t="s">
        <v>648</v>
      </c>
      <c r="C315" s="21" t="s">
        <v>13</v>
      </c>
      <c r="D315" s="21">
        <v>1</v>
      </c>
      <c r="E315" s="13" t="s">
        <v>502</v>
      </c>
      <c r="F315" s="15">
        <v>12000</v>
      </c>
      <c r="G315" s="15">
        <f t="shared" si="16"/>
        <v>5880</v>
      </c>
      <c r="H315" s="6">
        <f t="shared" si="17"/>
        <v>2880</v>
      </c>
      <c r="I315" s="6">
        <f t="shared" si="18"/>
        <v>3000</v>
      </c>
      <c r="J315" s="6">
        <f t="shared" si="19"/>
        <v>6120</v>
      </c>
      <c r="K315" s="2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 x14ac:dyDescent="0.25">
      <c r="A316" s="12" t="s">
        <v>649</v>
      </c>
      <c r="B316" s="23" t="s">
        <v>650</v>
      </c>
      <c r="C316" s="21" t="s">
        <v>13</v>
      </c>
      <c r="D316" s="21">
        <v>1</v>
      </c>
      <c r="E316" s="13" t="s">
        <v>502</v>
      </c>
      <c r="F316" s="15">
        <v>12000</v>
      </c>
      <c r="G316" s="15">
        <f t="shared" si="16"/>
        <v>5880</v>
      </c>
      <c r="H316" s="6">
        <f t="shared" si="17"/>
        <v>2880</v>
      </c>
      <c r="I316" s="6">
        <f t="shared" si="18"/>
        <v>3000</v>
      </c>
      <c r="J316" s="6">
        <f t="shared" si="19"/>
        <v>6120</v>
      </c>
      <c r="K316" s="2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 x14ac:dyDescent="0.25">
      <c r="A317" s="12" t="s">
        <v>651</v>
      </c>
      <c r="B317" s="23" t="s">
        <v>652</v>
      </c>
      <c r="C317" s="21" t="s">
        <v>13</v>
      </c>
      <c r="D317" s="21">
        <v>1</v>
      </c>
      <c r="E317" s="13" t="s">
        <v>502</v>
      </c>
      <c r="F317" s="15">
        <v>12000</v>
      </c>
      <c r="G317" s="15">
        <f t="shared" si="16"/>
        <v>5880</v>
      </c>
      <c r="H317" s="6">
        <f t="shared" si="17"/>
        <v>2880</v>
      </c>
      <c r="I317" s="6">
        <f t="shared" si="18"/>
        <v>3000</v>
      </c>
      <c r="J317" s="6">
        <f t="shared" si="19"/>
        <v>6120</v>
      </c>
      <c r="K317" s="2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 x14ac:dyDescent="0.25">
      <c r="A318" s="12" t="s">
        <v>653</v>
      </c>
      <c r="B318" s="23" t="s">
        <v>654</v>
      </c>
      <c r="C318" s="21" t="s">
        <v>13</v>
      </c>
      <c r="D318" s="21">
        <v>1</v>
      </c>
      <c r="E318" s="13" t="s">
        <v>502</v>
      </c>
      <c r="F318" s="15">
        <v>12000</v>
      </c>
      <c r="G318" s="15">
        <f t="shared" si="16"/>
        <v>5880</v>
      </c>
      <c r="H318" s="6">
        <f t="shared" si="17"/>
        <v>2880</v>
      </c>
      <c r="I318" s="6">
        <f t="shared" si="18"/>
        <v>3000</v>
      </c>
      <c r="J318" s="6">
        <f t="shared" si="19"/>
        <v>6120</v>
      </c>
      <c r="K318" s="2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 x14ac:dyDescent="0.25">
      <c r="A319" s="12" t="s">
        <v>655</v>
      </c>
      <c r="B319" s="23" t="s">
        <v>656</v>
      </c>
      <c r="C319" s="21" t="s">
        <v>13</v>
      </c>
      <c r="D319" s="21">
        <v>1</v>
      </c>
      <c r="E319" s="13" t="s">
        <v>502</v>
      </c>
      <c r="F319" s="15">
        <v>12000</v>
      </c>
      <c r="G319" s="15">
        <f t="shared" si="16"/>
        <v>5880</v>
      </c>
      <c r="H319" s="6">
        <f t="shared" si="17"/>
        <v>2880</v>
      </c>
      <c r="I319" s="6">
        <f t="shared" si="18"/>
        <v>3000</v>
      </c>
      <c r="J319" s="6">
        <f t="shared" si="19"/>
        <v>6120</v>
      </c>
      <c r="K319" s="2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 x14ac:dyDescent="0.25">
      <c r="A320" s="12" t="s">
        <v>657</v>
      </c>
      <c r="B320" s="23" t="s">
        <v>658</v>
      </c>
      <c r="C320" s="21" t="s">
        <v>13</v>
      </c>
      <c r="D320" s="21">
        <v>1</v>
      </c>
      <c r="E320" s="13" t="s">
        <v>502</v>
      </c>
      <c r="F320" s="15">
        <v>12000</v>
      </c>
      <c r="G320" s="15">
        <f t="shared" si="16"/>
        <v>5880</v>
      </c>
      <c r="H320" s="6">
        <f t="shared" si="17"/>
        <v>2880</v>
      </c>
      <c r="I320" s="6">
        <f t="shared" si="18"/>
        <v>3000</v>
      </c>
      <c r="J320" s="6">
        <f t="shared" si="19"/>
        <v>6120</v>
      </c>
      <c r="K320" s="2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 x14ac:dyDescent="0.25">
      <c r="A321" s="12" t="s">
        <v>659</v>
      </c>
      <c r="B321" s="23" t="s">
        <v>660</v>
      </c>
      <c r="C321" s="21" t="s">
        <v>13</v>
      </c>
      <c r="D321" s="21">
        <v>1</v>
      </c>
      <c r="E321" s="13" t="s">
        <v>502</v>
      </c>
      <c r="F321" s="15">
        <v>12000</v>
      </c>
      <c r="G321" s="15">
        <f t="shared" si="16"/>
        <v>5880</v>
      </c>
      <c r="H321" s="6">
        <f t="shared" si="17"/>
        <v>2880</v>
      </c>
      <c r="I321" s="6">
        <f t="shared" si="18"/>
        <v>3000</v>
      </c>
      <c r="J321" s="6">
        <f t="shared" si="19"/>
        <v>6120</v>
      </c>
      <c r="K321" s="2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 x14ac:dyDescent="0.25">
      <c r="A322" s="12" t="s">
        <v>661</v>
      </c>
      <c r="B322" s="23" t="s">
        <v>662</v>
      </c>
      <c r="C322" s="21" t="s">
        <v>13</v>
      </c>
      <c r="D322" s="21">
        <v>1</v>
      </c>
      <c r="E322" s="13" t="s">
        <v>502</v>
      </c>
      <c r="F322" s="15">
        <v>12000</v>
      </c>
      <c r="G322" s="15">
        <f t="shared" si="16"/>
        <v>5880</v>
      </c>
      <c r="H322" s="6">
        <f t="shared" si="17"/>
        <v>2880</v>
      </c>
      <c r="I322" s="6">
        <f t="shared" si="18"/>
        <v>3000</v>
      </c>
      <c r="J322" s="6">
        <f t="shared" si="19"/>
        <v>6120</v>
      </c>
      <c r="K322" s="2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 x14ac:dyDescent="0.25">
      <c r="A323" s="12" t="s">
        <v>663</v>
      </c>
      <c r="B323" s="23" t="s">
        <v>664</v>
      </c>
      <c r="C323" s="21" t="s">
        <v>13</v>
      </c>
      <c r="D323" s="21">
        <v>1</v>
      </c>
      <c r="E323" s="13" t="s">
        <v>502</v>
      </c>
      <c r="F323" s="15">
        <v>12000</v>
      </c>
      <c r="G323" s="15">
        <f t="shared" si="16"/>
        <v>5880</v>
      </c>
      <c r="H323" s="6">
        <f t="shared" si="17"/>
        <v>2880</v>
      </c>
      <c r="I323" s="6">
        <f t="shared" si="18"/>
        <v>3000</v>
      </c>
      <c r="J323" s="6">
        <f t="shared" si="19"/>
        <v>6120</v>
      </c>
      <c r="K323" s="2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 x14ac:dyDescent="0.25">
      <c r="A324" s="12" t="s">
        <v>665</v>
      </c>
      <c r="B324" s="23" t="s">
        <v>666</v>
      </c>
      <c r="C324" s="21" t="s">
        <v>13</v>
      </c>
      <c r="D324" s="21">
        <v>1</v>
      </c>
      <c r="E324" s="13" t="s">
        <v>502</v>
      </c>
      <c r="F324" s="15">
        <v>12000</v>
      </c>
      <c r="G324" s="15">
        <f t="shared" si="16"/>
        <v>5880</v>
      </c>
      <c r="H324" s="6">
        <f t="shared" si="17"/>
        <v>2880</v>
      </c>
      <c r="I324" s="6">
        <f t="shared" si="18"/>
        <v>3000</v>
      </c>
      <c r="J324" s="6">
        <f t="shared" si="19"/>
        <v>6120</v>
      </c>
      <c r="K324" s="2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 x14ac:dyDescent="0.25">
      <c r="A325" s="12" t="s">
        <v>667</v>
      </c>
      <c r="B325" s="23" t="s">
        <v>668</v>
      </c>
      <c r="C325" s="21" t="s">
        <v>13</v>
      </c>
      <c r="D325" s="21">
        <v>1</v>
      </c>
      <c r="E325" s="13" t="s">
        <v>502</v>
      </c>
      <c r="F325" s="15">
        <v>12000</v>
      </c>
      <c r="G325" s="15">
        <f t="shared" ref="G325:G388" si="20">SUM(H325:I325)</f>
        <v>5880</v>
      </c>
      <c r="H325" s="6">
        <f t="shared" ref="H325:H388" si="21">F325*0.24</f>
        <v>2880</v>
      </c>
      <c r="I325" s="6">
        <f t="shared" ref="I325:I388" si="22">F325*0.25</f>
        <v>3000</v>
      </c>
      <c r="J325" s="6">
        <f t="shared" ref="J325:J388" si="23">F325*0.51</f>
        <v>6120</v>
      </c>
      <c r="K325" s="2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 x14ac:dyDescent="0.25">
      <c r="A326" s="12" t="s">
        <v>669</v>
      </c>
      <c r="B326" s="23" t="s">
        <v>670</v>
      </c>
      <c r="C326" s="21" t="s">
        <v>13</v>
      </c>
      <c r="D326" s="21">
        <v>1</v>
      </c>
      <c r="E326" s="13" t="s">
        <v>502</v>
      </c>
      <c r="F326" s="15">
        <v>12000</v>
      </c>
      <c r="G326" s="15">
        <f t="shared" si="20"/>
        <v>5880</v>
      </c>
      <c r="H326" s="6">
        <f t="shared" si="21"/>
        <v>2880</v>
      </c>
      <c r="I326" s="6">
        <f t="shared" si="22"/>
        <v>3000</v>
      </c>
      <c r="J326" s="6">
        <f t="shared" si="23"/>
        <v>6120</v>
      </c>
      <c r="K326" s="2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 x14ac:dyDescent="0.25">
      <c r="A327" s="12" t="s">
        <v>671</v>
      </c>
      <c r="B327" s="23" t="s">
        <v>672</v>
      </c>
      <c r="C327" s="21" t="s">
        <v>13</v>
      </c>
      <c r="D327" s="21">
        <v>1</v>
      </c>
      <c r="E327" s="13" t="s">
        <v>502</v>
      </c>
      <c r="F327" s="15">
        <v>12000</v>
      </c>
      <c r="G327" s="15">
        <f t="shared" si="20"/>
        <v>5880</v>
      </c>
      <c r="H327" s="6">
        <f t="shared" si="21"/>
        <v>2880</v>
      </c>
      <c r="I327" s="6">
        <f t="shared" si="22"/>
        <v>3000</v>
      </c>
      <c r="J327" s="6">
        <f t="shared" si="23"/>
        <v>6120</v>
      </c>
      <c r="K327" s="2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 x14ac:dyDescent="0.25">
      <c r="A328" s="12" t="s">
        <v>673</v>
      </c>
      <c r="B328" s="23" t="s">
        <v>674</v>
      </c>
      <c r="C328" s="21" t="s">
        <v>13</v>
      </c>
      <c r="D328" s="21">
        <v>1</v>
      </c>
      <c r="E328" s="13" t="s">
        <v>502</v>
      </c>
      <c r="F328" s="15">
        <v>12000</v>
      </c>
      <c r="G328" s="15">
        <f t="shared" si="20"/>
        <v>5880</v>
      </c>
      <c r="H328" s="6">
        <f t="shared" si="21"/>
        <v>2880</v>
      </c>
      <c r="I328" s="6">
        <f t="shared" si="22"/>
        <v>3000</v>
      </c>
      <c r="J328" s="6">
        <f t="shared" si="23"/>
        <v>6120</v>
      </c>
      <c r="K328" s="2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 x14ac:dyDescent="0.25">
      <c r="A329" s="12" t="s">
        <v>675</v>
      </c>
      <c r="B329" s="23" t="s">
        <v>676</v>
      </c>
      <c r="C329" s="21" t="s">
        <v>13</v>
      </c>
      <c r="D329" s="21">
        <v>1</v>
      </c>
      <c r="E329" s="13" t="s">
        <v>502</v>
      </c>
      <c r="F329" s="15">
        <v>12000</v>
      </c>
      <c r="G329" s="15">
        <f t="shared" si="20"/>
        <v>5880</v>
      </c>
      <c r="H329" s="6">
        <f t="shared" si="21"/>
        <v>2880</v>
      </c>
      <c r="I329" s="6">
        <f t="shared" si="22"/>
        <v>3000</v>
      </c>
      <c r="J329" s="6">
        <f t="shared" si="23"/>
        <v>6120</v>
      </c>
      <c r="K329" s="2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 x14ac:dyDescent="0.25">
      <c r="A330" s="12" t="s">
        <v>677</v>
      </c>
      <c r="B330" s="23" t="s">
        <v>678</v>
      </c>
      <c r="C330" s="21" t="s">
        <v>13</v>
      </c>
      <c r="D330" s="21">
        <v>1</v>
      </c>
      <c r="E330" s="13" t="s">
        <v>604</v>
      </c>
      <c r="F330" s="15">
        <v>24000</v>
      </c>
      <c r="G330" s="15">
        <f t="shared" si="20"/>
        <v>11760</v>
      </c>
      <c r="H330" s="6">
        <f t="shared" si="21"/>
        <v>5760</v>
      </c>
      <c r="I330" s="6">
        <f t="shared" si="22"/>
        <v>6000</v>
      </c>
      <c r="J330" s="6">
        <f t="shared" si="23"/>
        <v>12240</v>
      </c>
      <c r="K330" s="2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 x14ac:dyDescent="0.25">
      <c r="A331" s="12" t="s">
        <v>679</v>
      </c>
      <c r="B331" s="23" t="s">
        <v>680</v>
      </c>
      <c r="C331" s="21" t="s">
        <v>13</v>
      </c>
      <c r="D331" s="21">
        <v>1</v>
      </c>
      <c r="E331" s="13" t="s">
        <v>604</v>
      </c>
      <c r="F331" s="15">
        <v>24000</v>
      </c>
      <c r="G331" s="15">
        <f t="shared" si="20"/>
        <v>11760</v>
      </c>
      <c r="H331" s="6">
        <f t="shared" si="21"/>
        <v>5760</v>
      </c>
      <c r="I331" s="6">
        <f t="shared" si="22"/>
        <v>6000</v>
      </c>
      <c r="J331" s="6">
        <f t="shared" si="23"/>
        <v>12240</v>
      </c>
      <c r="K331" s="2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 x14ac:dyDescent="0.25">
      <c r="A332" s="12" t="s">
        <v>681</v>
      </c>
      <c r="B332" s="23" t="s">
        <v>682</v>
      </c>
      <c r="C332" s="21" t="s">
        <v>13</v>
      </c>
      <c r="D332" s="21">
        <v>1</v>
      </c>
      <c r="E332" s="13" t="s">
        <v>604</v>
      </c>
      <c r="F332" s="15">
        <v>24000</v>
      </c>
      <c r="G332" s="15">
        <f t="shared" si="20"/>
        <v>11760</v>
      </c>
      <c r="H332" s="6">
        <f t="shared" si="21"/>
        <v>5760</v>
      </c>
      <c r="I332" s="6">
        <f t="shared" si="22"/>
        <v>6000</v>
      </c>
      <c r="J332" s="6">
        <f t="shared" si="23"/>
        <v>12240</v>
      </c>
      <c r="K332" s="2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 x14ac:dyDescent="0.25">
      <c r="A333" s="12" t="s">
        <v>683</v>
      </c>
      <c r="B333" s="23" t="s">
        <v>684</v>
      </c>
      <c r="C333" s="21" t="s">
        <v>13</v>
      </c>
      <c r="D333" s="21">
        <v>1</v>
      </c>
      <c r="E333" s="13" t="s">
        <v>604</v>
      </c>
      <c r="F333" s="15">
        <v>24000</v>
      </c>
      <c r="G333" s="15">
        <f t="shared" si="20"/>
        <v>11760</v>
      </c>
      <c r="H333" s="6">
        <f t="shared" si="21"/>
        <v>5760</v>
      </c>
      <c r="I333" s="6">
        <f t="shared" si="22"/>
        <v>6000</v>
      </c>
      <c r="J333" s="6">
        <f t="shared" si="23"/>
        <v>12240</v>
      </c>
      <c r="K333" s="2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 x14ac:dyDescent="0.25">
      <c r="A334" s="12" t="s">
        <v>685</v>
      </c>
      <c r="B334" s="23" t="s">
        <v>686</v>
      </c>
      <c r="C334" s="21" t="s">
        <v>13</v>
      </c>
      <c r="D334" s="21">
        <v>1</v>
      </c>
      <c r="E334" s="13" t="s">
        <v>604</v>
      </c>
      <c r="F334" s="15">
        <v>24000</v>
      </c>
      <c r="G334" s="15">
        <f t="shared" si="20"/>
        <v>11760</v>
      </c>
      <c r="H334" s="6">
        <f t="shared" si="21"/>
        <v>5760</v>
      </c>
      <c r="I334" s="6">
        <f t="shared" si="22"/>
        <v>6000</v>
      </c>
      <c r="J334" s="6">
        <f t="shared" si="23"/>
        <v>12240</v>
      </c>
      <c r="K334" s="2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 x14ac:dyDescent="0.25">
      <c r="A335" s="12" t="s">
        <v>687</v>
      </c>
      <c r="B335" s="23" t="s">
        <v>688</v>
      </c>
      <c r="C335" s="21" t="s">
        <v>13</v>
      </c>
      <c r="D335" s="21">
        <v>1</v>
      </c>
      <c r="E335" s="13" t="s">
        <v>502</v>
      </c>
      <c r="F335" s="15">
        <v>12000</v>
      </c>
      <c r="G335" s="15">
        <f t="shared" si="20"/>
        <v>5880</v>
      </c>
      <c r="H335" s="6">
        <f t="shared" si="21"/>
        <v>2880</v>
      </c>
      <c r="I335" s="6">
        <f t="shared" si="22"/>
        <v>3000</v>
      </c>
      <c r="J335" s="6">
        <f t="shared" si="23"/>
        <v>6120</v>
      </c>
      <c r="K335" s="2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 x14ac:dyDescent="0.25">
      <c r="A336" s="12" t="s">
        <v>689</v>
      </c>
      <c r="B336" s="23" t="s">
        <v>690</v>
      </c>
      <c r="C336" s="21" t="s">
        <v>13</v>
      </c>
      <c r="D336" s="21">
        <v>1</v>
      </c>
      <c r="E336" s="13" t="s">
        <v>502</v>
      </c>
      <c r="F336" s="15">
        <v>12000</v>
      </c>
      <c r="G336" s="15">
        <f t="shared" si="20"/>
        <v>5880</v>
      </c>
      <c r="H336" s="6">
        <f t="shared" si="21"/>
        <v>2880</v>
      </c>
      <c r="I336" s="6">
        <f t="shared" si="22"/>
        <v>3000</v>
      </c>
      <c r="J336" s="6">
        <f t="shared" si="23"/>
        <v>6120</v>
      </c>
      <c r="K336" s="2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 x14ac:dyDescent="0.25">
      <c r="A337" s="12" t="s">
        <v>691</v>
      </c>
      <c r="B337" s="23" t="s">
        <v>692</v>
      </c>
      <c r="C337" s="21" t="s">
        <v>13</v>
      </c>
      <c r="D337" s="21">
        <v>1</v>
      </c>
      <c r="E337" s="13" t="s">
        <v>502</v>
      </c>
      <c r="F337" s="15">
        <v>12000</v>
      </c>
      <c r="G337" s="15">
        <f t="shared" si="20"/>
        <v>5880</v>
      </c>
      <c r="H337" s="6">
        <f t="shared" si="21"/>
        <v>2880</v>
      </c>
      <c r="I337" s="6">
        <f t="shared" si="22"/>
        <v>3000</v>
      </c>
      <c r="J337" s="6">
        <f t="shared" si="23"/>
        <v>6120</v>
      </c>
      <c r="K337" s="2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 x14ac:dyDescent="0.25">
      <c r="A338" s="12" t="s">
        <v>693</v>
      </c>
      <c r="B338" s="23" t="s">
        <v>694</v>
      </c>
      <c r="C338" s="21" t="s">
        <v>13</v>
      </c>
      <c r="D338" s="21">
        <v>1</v>
      </c>
      <c r="E338" s="13" t="s">
        <v>604</v>
      </c>
      <c r="F338" s="15">
        <v>24000</v>
      </c>
      <c r="G338" s="15">
        <f t="shared" si="20"/>
        <v>11760</v>
      </c>
      <c r="H338" s="6">
        <f t="shared" si="21"/>
        <v>5760</v>
      </c>
      <c r="I338" s="6">
        <f t="shared" si="22"/>
        <v>6000</v>
      </c>
      <c r="J338" s="6">
        <f t="shared" si="23"/>
        <v>12240</v>
      </c>
      <c r="K338" s="2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 x14ac:dyDescent="0.25">
      <c r="A339" s="12" t="s">
        <v>695</v>
      </c>
      <c r="B339" s="23" t="s">
        <v>696</v>
      </c>
      <c r="C339" s="21" t="s">
        <v>13</v>
      </c>
      <c r="D339" s="21">
        <v>1</v>
      </c>
      <c r="E339" s="13" t="s">
        <v>502</v>
      </c>
      <c r="F339" s="15">
        <v>12000</v>
      </c>
      <c r="G339" s="15">
        <f t="shared" si="20"/>
        <v>5880</v>
      </c>
      <c r="H339" s="6">
        <f t="shared" si="21"/>
        <v>2880</v>
      </c>
      <c r="I339" s="6">
        <f t="shared" si="22"/>
        <v>3000</v>
      </c>
      <c r="J339" s="6">
        <f t="shared" si="23"/>
        <v>6120</v>
      </c>
      <c r="K339" s="2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 x14ac:dyDescent="0.25">
      <c r="A340" s="12" t="s">
        <v>697</v>
      </c>
      <c r="B340" s="23" t="s">
        <v>698</v>
      </c>
      <c r="C340" s="21" t="s">
        <v>13</v>
      </c>
      <c r="D340" s="21">
        <v>1</v>
      </c>
      <c r="E340" s="13" t="s">
        <v>604</v>
      </c>
      <c r="F340" s="15">
        <v>24000</v>
      </c>
      <c r="G340" s="15">
        <f t="shared" si="20"/>
        <v>11760</v>
      </c>
      <c r="H340" s="6">
        <f t="shared" si="21"/>
        <v>5760</v>
      </c>
      <c r="I340" s="6">
        <f t="shared" si="22"/>
        <v>6000</v>
      </c>
      <c r="J340" s="6">
        <f t="shared" si="23"/>
        <v>12240</v>
      </c>
      <c r="K340" s="2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 x14ac:dyDescent="0.25">
      <c r="A341" s="12" t="s">
        <v>699</v>
      </c>
      <c r="B341" s="23" t="s">
        <v>700</v>
      </c>
      <c r="C341" s="21" t="s">
        <v>13</v>
      </c>
      <c r="D341" s="21">
        <v>1</v>
      </c>
      <c r="E341" s="13" t="s">
        <v>604</v>
      </c>
      <c r="F341" s="15">
        <v>24000</v>
      </c>
      <c r="G341" s="15">
        <f t="shared" si="20"/>
        <v>11760</v>
      </c>
      <c r="H341" s="6">
        <f t="shared" si="21"/>
        <v>5760</v>
      </c>
      <c r="I341" s="6">
        <f t="shared" si="22"/>
        <v>6000</v>
      </c>
      <c r="J341" s="6">
        <f t="shared" si="23"/>
        <v>12240</v>
      </c>
      <c r="K341" s="2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 x14ac:dyDescent="0.25">
      <c r="A342" s="12" t="s">
        <v>701</v>
      </c>
      <c r="B342" s="23" t="s">
        <v>702</v>
      </c>
      <c r="C342" s="21" t="s">
        <v>13</v>
      </c>
      <c r="D342" s="21">
        <v>1</v>
      </c>
      <c r="E342" s="13" t="s">
        <v>604</v>
      </c>
      <c r="F342" s="15">
        <v>24000</v>
      </c>
      <c r="G342" s="15">
        <f t="shared" si="20"/>
        <v>11760</v>
      </c>
      <c r="H342" s="6">
        <f t="shared" si="21"/>
        <v>5760</v>
      </c>
      <c r="I342" s="6">
        <f t="shared" si="22"/>
        <v>6000</v>
      </c>
      <c r="J342" s="6">
        <f t="shared" si="23"/>
        <v>12240</v>
      </c>
      <c r="K342" s="2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 x14ac:dyDescent="0.25">
      <c r="A343" s="12" t="s">
        <v>703</v>
      </c>
      <c r="B343" s="23" t="s">
        <v>704</v>
      </c>
      <c r="C343" s="21" t="s">
        <v>13</v>
      </c>
      <c r="D343" s="21">
        <v>1</v>
      </c>
      <c r="E343" s="13" t="s">
        <v>604</v>
      </c>
      <c r="F343" s="15">
        <v>24000</v>
      </c>
      <c r="G343" s="15">
        <f t="shared" si="20"/>
        <v>11760</v>
      </c>
      <c r="H343" s="6">
        <f t="shared" si="21"/>
        <v>5760</v>
      </c>
      <c r="I343" s="6">
        <f t="shared" si="22"/>
        <v>6000</v>
      </c>
      <c r="J343" s="6">
        <f t="shared" si="23"/>
        <v>12240</v>
      </c>
      <c r="K343" s="2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 x14ac:dyDescent="0.25">
      <c r="A344" s="12" t="s">
        <v>705</v>
      </c>
      <c r="B344" s="23" t="s">
        <v>706</v>
      </c>
      <c r="C344" s="21" t="s">
        <v>13</v>
      </c>
      <c r="D344" s="21">
        <v>1</v>
      </c>
      <c r="E344" s="13" t="s">
        <v>604</v>
      </c>
      <c r="F344" s="15">
        <v>24000</v>
      </c>
      <c r="G344" s="15">
        <f t="shared" si="20"/>
        <v>11760</v>
      </c>
      <c r="H344" s="6">
        <f t="shared" si="21"/>
        <v>5760</v>
      </c>
      <c r="I344" s="6">
        <f t="shared" si="22"/>
        <v>6000</v>
      </c>
      <c r="J344" s="6">
        <f t="shared" si="23"/>
        <v>12240</v>
      </c>
      <c r="K344" s="2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 x14ac:dyDescent="0.25">
      <c r="A345" s="12" t="s">
        <v>707</v>
      </c>
      <c r="B345" s="23" t="s">
        <v>708</v>
      </c>
      <c r="C345" s="21" t="s">
        <v>13</v>
      </c>
      <c r="D345" s="21">
        <v>1</v>
      </c>
      <c r="E345" s="13" t="s">
        <v>604</v>
      </c>
      <c r="F345" s="15">
        <v>24000</v>
      </c>
      <c r="G345" s="15">
        <f t="shared" si="20"/>
        <v>11760</v>
      </c>
      <c r="H345" s="6">
        <f t="shared" si="21"/>
        <v>5760</v>
      </c>
      <c r="I345" s="6">
        <f t="shared" si="22"/>
        <v>6000</v>
      </c>
      <c r="J345" s="6">
        <f t="shared" si="23"/>
        <v>12240</v>
      </c>
      <c r="K345" s="2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 x14ac:dyDescent="0.25">
      <c r="A346" s="12" t="s">
        <v>709</v>
      </c>
      <c r="B346" s="23" t="s">
        <v>710</v>
      </c>
      <c r="C346" s="21" t="s">
        <v>13</v>
      </c>
      <c r="D346" s="21">
        <v>1</v>
      </c>
      <c r="E346" s="13" t="s">
        <v>604</v>
      </c>
      <c r="F346" s="15">
        <v>24000</v>
      </c>
      <c r="G346" s="15">
        <f t="shared" si="20"/>
        <v>11760</v>
      </c>
      <c r="H346" s="6">
        <f t="shared" si="21"/>
        <v>5760</v>
      </c>
      <c r="I346" s="6">
        <f t="shared" si="22"/>
        <v>6000</v>
      </c>
      <c r="J346" s="6">
        <f t="shared" si="23"/>
        <v>12240</v>
      </c>
      <c r="K346" s="2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 x14ac:dyDescent="0.25">
      <c r="A347" s="12" t="s">
        <v>711</v>
      </c>
      <c r="B347" s="23" t="s">
        <v>712</v>
      </c>
      <c r="C347" s="21" t="s">
        <v>13</v>
      </c>
      <c r="D347" s="21">
        <v>1</v>
      </c>
      <c r="E347" s="13" t="s">
        <v>604</v>
      </c>
      <c r="F347" s="15">
        <v>24000</v>
      </c>
      <c r="G347" s="15">
        <f t="shared" si="20"/>
        <v>11760</v>
      </c>
      <c r="H347" s="6">
        <f t="shared" si="21"/>
        <v>5760</v>
      </c>
      <c r="I347" s="6">
        <f t="shared" si="22"/>
        <v>6000</v>
      </c>
      <c r="J347" s="6">
        <f t="shared" si="23"/>
        <v>12240</v>
      </c>
      <c r="K347" s="2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 x14ac:dyDescent="0.25">
      <c r="A348" s="12" t="s">
        <v>713</v>
      </c>
      <c r="B348" s="23" t="s">
        <v>714</v>
      </c>
      <c r="C348" s="21" t="s">
        <v>13</v>
      </c>
      <c r="D348" s="21">
        <v>1</v>
      </c>
      <c r="E348" s="13" t="s">
        <v>502</v>
      </c>
      <c r="F348" s="15">
        <v>12000</v>
      </c>
      <c r="G348" s="15">
        <f t="shared" si="20"/>
        <v>5880</v>
      </c>
      <c r="H348" s="6">
        <f t="shared" si="21"/>
        <v>2880</v>
      </c>
      <c r="I348" s="6">
        <f t="shared" si="22"/>
        <v>3000</v>
      </c>
      <c r="J348" s="6">
        <f t="shared" si="23"/>
        <v>6120</v>
      </c>
      <c r="K348" s="2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 x14ac:dyDescent="0.25">
      <c r="A349" s="12" t="s">
        <v>715</v>
      </c>
      <c r="B349" s="23" t="s">
        <v>716</v>
      </c>
      <c r="C349" s="21" t="s">
        <v>13</v>
      </c>
      <c r="D349" s="21">
        <v>1</v>
      </c>
      <c r="E349" s="13" t="s">
        <v>502</v>
      </c>
      <c r="F349" s="15">
        <v>12000</v>
      </c>
      <c r="G349" s="15">
        <f t="shared" si="20"/>
        <v>5880</v>
      </c>
      <c r="H349" s="6">
        <f t="shared" si="21"/>
        <v>2880</v>
      </c>
      <c r="I349" s="6">
        <f t="shared" si="22"/>
        <v>3000</v>
      </c>
      <c r="J349" s="6">
        <f t="shared" si="23"/>
        <v>6120</v>
      </c>
      <c r="K349" s="2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 x14ac:dyDescent="0.25">
      <c r="A350" s="12" t="s">
        <v>717</v>
      </c>
      <c r="B350" s="23" t="s">
        <v>718</v>
      </c>
      <c r="C350" s="21" t="s">
        <v>13</v>
      </c>
      <c r="D350" s="21">
        <v>1</v>
      </c>
      <c r="E350" s="13" t="s">
        <v>502</v>
      </c>
      <c r="F350" s="15">
        <v>12000</v>
      </c>
      <c r="G350" s="15">
        <f t="shared" si="20"/>
        <v>5880</v>
      </c>
      <c r="H350" s="6">
        <f t="shared" si="21"/>
        <v>2880</v>
      </c>
      <c r="I350" s="6">
        <f t="shared" si="22"/>
        <v>3000</v>
      </c>
      <c r="J350" s="6">
        <f t="shared" si="23"/>
        <v>6120</v>
      </c>
      <c r="K350" s="2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 x14ac:dyDescent="0.25">
      <c r="A351" s="12" t="s">
        <v>719</v>
      </c>
      <c r="B351" s="23" t="s">
        <v>720</v>
      </c>
      <c r="C351" s="21" t="s">
        <v>13</v>
      </c>
      <c r="D351" s="21">
        <v>1</v>
      </c>
      <c r="E351" s="13" t="s">
        <v>502</v>
      </c>
      <c r="F351" s="15">
        <v>12000</v>
      </c>
      <c r="G351" s="15">
        <f t="shared" si="20"/>
        <v>5880</v>
      </c>
      <c r="H351" s="6">
        <f t="shared" si="21"/>
        <v>2880</v>
      </c>
      <c r="I351" s="6">
        <f t="shared" si="22"/>
        <v>3000</v>
      </c>
      <c r="J351" s="6">
        <f t="shared" si="23"/>
        <v>6120</v>
      </c>
      <c r="K351" s="2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 x14ac:dyDescent="0.25">
      <c r="A352" s="12" t="s">
        <v>721</v>
      </c>
      <c r="B352" s="23" t="s">
        <v>722</v>
      </c>
      <c r="C352" s="21" t="s">
        <v>13</v>
      </c>
      <c r="D352" s="21">
        <v>1</v>
      </c>
      <c r="E352" s="13" t="s">
        <v>502</v>
      </c>
      <c r="F352" s="15">
        <v>12000</v>
      </c>
      <c r="G352" s="15">
        <f t="shared" si="20"/>
        <v>5880</v>
      </c>
      <c r="H352" s="6">
        <f t="shared" si="21"/>
        <v>2880</v>
      </c>
      <c r="I352" s="6">
        <f t="shared" si="22"/>
        <v>3000</v>
      </c>
      <c r="J352" s="6">
        <f t="shared" si="23"/>
        <v>6120</v>
      </c>
      <c r="K352" s="2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 x14ac:dyDescent="0.25">
      <c r="A353" s="12" t="s">
        <v>723</v>
      </c>
      <c r="B353" s="23" t="s">
        <v>724</v>
      </c>
      <c r="C353" s="21" t="s">
        <v>13</v>
      </c>
      <c r="D353" s="21">
        <v>1</v>
      </c>
      <c r="E353" s="13" t="s">
        <v>502</v>
      </c>
      <c r="F353" s="15">
        <v>12000</v>
      </c>
      <c r="G353" s="15">
        <f t="shared" si="20"/>
        <v>5880</v>
      </c>
      <c r="H353" s="6">
        <f t="shared" si="21"/>
        <v>2880</v>
      </c>
      <c r="I353" s="6">
        <f t="shared" si="22"/>
        <v>3000</v>
      </c>
      <c r="J353" s="6">
        <f t="shared" si="23"/>
        <v>6120</v>
      </c>
      <c r="K353" s="2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 x14ac:dyDescent="0.25">
      <c r="A354" s="12" t="s">
        <v>725</v>
      </c>
      <c r="B354" s="23" t="s">
        <v>726</v>
      </c>
      <c r="C354" s="21" t="s">
        <v>13</v>
      </c>
      <c r="D354" s="21">
        <v>1</v>
      </c>
      <c r="E354" s="13" t="s">
        <v>502</v>
      </c>
      <c r="F354" s="15">
        <v>12000</v>
      </c>
      <c r="G354" s="15">
        <f t="shared" si="20"/>
        <v>5880</v>
      </c>
      <c r="H354" s="6">
        <f t="shared" si="21"/>
        <v>2880</v>
      </c>
      <c r="I354" s="6">
        <f t="shared" si="22"/>
        <v>3000</v>
      </c>
      <c r="J354" s="6">
        <f t="shared" si="23"/>
        <v>6120</v>
      </c>
      <c r="K354" s="2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 x14ac:dyDescent="0.25">
      <c r="A355" s="12" t="s">
        <v>727</v>
      </c>
      <c r="B355" s="23" t="s">
        <v>728</v>
      </c>
      <c r="C355" s="21" t="s">
        <v>13</v>
      </c>
      <c r="D355" s="21">
        <v>1</v>
      </c>
      <c r="E355" s="13" t="s">
        <v>502</v>
      </c>
      <c r="F355" s="15">
        <v>12000</v>
      </c>
      <c r="G355" s="15">
        <f t="shared" si="20"/>
        <v>5880</v>
      </c>
      <c r="H355" s="6">
        <f t="shared" si="21"/>
        <v>2880</v>
      </c>
      <c r="I355" s="6">
        <f t="shared" si="22"/>
        <v>3000</v>
      </c>
      <c r="J355" s="6">
        <f t="shared" si="23"/>
        <v>6120</v>
      </c>
      <c r="K355" s="2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 x14ac:dyDescent="0.25">
      <c r="A356" s="12" t="s">
        <v>729</v>
      </c>
      <c r="B356" s="23" t="s">
        <v>730</v>
      </c>
      <c r="C356" s="21" t="s">
        <v>13</v>
      </c>
      <c r="D356" s="21">
        <v>1</v>
      </c>
      <c r="E356" s="13" t="s">
        <v>502</v>
      </c>
      <c r="F356" s="15">
        <v>12000</v>
      </c>
      <c r="G356" s="15">
        <f t="shared" si="20"/>
        <v>5880</v>
      </c>
      <c r="H356" s="6">
        <f t="shared" si="21"/>
        <v>2880</v>
      </c>
      <c r="I356" s="6">
        <f t="shared" si="22"/>
        <v>3000</v>
      </c>
      <c r="J356" s="6">
        <f t="shared" si="23"/>
        <v>6120</v>
      </c>
      <c r="K356" s="2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 x14ac:dyDescent="0.25">
      <c r="A357" s="12" t="s">
        <v>731</v>
      </c>
      <c r="B357" s="23" t="s">
        <v>732</v>
      </c>
      <c r="C357" s="21" t="s">
        <v>13</v>
      </c>
      <c r="D357" s="21">
        <v>1</v>
      </c>
      <c r="E357" s="13" t="s">
        <v>502</v>
      </c>
      <c r="F357" s="15">
        <v>12000</v>
      </c>
      <c r="G357" s="15">
        <f t="shared" si="20"/>
        <v>5880</v>
      </c>
      <c r="H357" s="6">
        <f t="shared" si="21"/>
        <v>2880</v>
      </c>
      <c r="I357" s="6">
        <f t="shared" si="22"/>
        <v>3000</v>
      </c>
      <c r="J357" s="6">
        <f t="shared" si="23"/>
        <v>6120</v>
      </c>
      <c r="K357" s="2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 x14ac:dyDescent="0.25">
      <c r="A358" s="12" t="s">
        <v>733</v>
      </c>
      <c r="B358" s="23" t="s">
        <v>734</v>
      </c>
      <c r="C358" s="14" t="s">
        <v>13</v>
      </c>
      <c r="D358" s="14">
        <v>29</v>
      </c>
      <c r="E358" s="13" t="s">
        <v>14</v>
      </c>
      <c r="F358" s="15">
        <v>1230</v>
      </c>
      <c r="G358" s="15">
        <f t="shared" si="20"/>
        <v>602.70000000000005</v>
      </c>
      <c r="H358" s="6">
        <f t="shared" si="21"/>
        <v>295.2</v>
      </c>
      <c r="I358" s="6">
        <f t="shared" si="22"/>
        <v>307.5</v>
      </c>
      <c r="J358" s="6">
        <f t="shared" si="23"/>
        <v>627.29999999999995</v>
      </c>
      <c r="K358" s="2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 x14ac:dyDescent="0.25">
      <c r="A359" s="12" t="s">
        <v>735</v>
      </c>
      <c r="B359" s="23" t="s">
        <v>736</v>
      </c>
      <c r="C359" s="21" t="s">
        <v>13</v>
      </c>
      <c r="D359" s="21">
        <v>1</v>
      </c>
      <c r="E359" s="13" t="s">
        <v>502</v>
      </c>
      <c r="F359" s="15">
        <v>12000</v>
      </c>
      <c r="G359" s="15">
        <f t="shared" si="20"/>
        <v>5880</v>
      </c>
      <c r="H359" s="6">
        <f t="shared" si="21"/>
        <v>2880</v>
      </c>
      <c r="I359" s="6">
        <f t="shared" si="22"/>
        <v>3000</v>
      </c>
      <c r="J359" s="6">
        <f t="shared" si="23"/>
        <v>6120</v>
      </c>
      <c r="K359" s="2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 x14ac:dyDescent="0.25">
      <c r="A360" s="12" t="s">
        <v>737</v>
      </c>
      <c r="B360" s="23" t="s">
        <v>738</v>
      </c>
      <c r="C360" s="21" t="s">
        <v>13</v>
      </c>
      <c r="D360" s="21">
        <v>1</v>
      </c>
      <c r="E360" s="13" t="s">
        <v>502</v>
      </c>
      <c r="F360" s="15">
        <v>12000</v>
      </c>
      <c r="G360" s="15">
        <f t="shared" si="20"/>
        <v>5880</v>
      </c>
      <c r="H360" s="6">
        <f t="shared" si="21"/>
        <v>2880</v>
      </c>
      <c r="I360" s="6">
        <f t="shared" si="22"/>
        <v>3000</v>
      </c>
      <c r="J360" s="6">
        <f t="shared" si="23"/>
        <v>6120</v>
      </c>
      <c r="K360" s="2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 x14ac:dyDescent="0.25">
      <c r="A361" s="12" t="s">
        <v>739</v>
      </c>
      <c r="B361" s="23" t="s">
        <v>740</v>
      </c>
      <c r="C361" s="21" t="s">
        <v>13</v>
      </c>
      <c r="D361" s="21">
        <v>1</v>
      </c>
      <c r="E361" s="13" t="s">
        <v>502</v>
      </c>
      <c r="F361" s="15">
        <v>12000</v>
      </c>
      <c r="G361" s="15">
        <f t="shared" si="20"/>
        <v>5880</v>
      </c>
      <c r="H361" s="6">
        <f t="shared" si="21"/>
        <v>2880</v>
      </c>
      <c r="I361" s="6">
        <f t="shared" si="22"/>
        <v>3000</v>
      </c>
      <c r="J361" s="6">
        <f t="shared" si="23"/>
        <v>6120</v>
      </c>
      <c r="K361" s="2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 x14ac:dyDescent="0.25">
      <c r="A362" s="12" t="s">
        <v>741</v>
      </c>
      <c r="B362" s="23" t="s">
        <v>742</v>
      </c>
      <c r="C362" s="21" t="s">
        <v>13</v>
      </c>
      <c r="D362" s="21">
        <v>1</v>
      </c>
      <c r="E362" s="13" t="s">
        <v>502</v>
      </c>
      <c r="F362" s="15">
        <v>12000</v>
      </c>
      <c r="G362" s="15">
        <f t="shared" si="20"/>
        <v>5880</v>
      </c>
      <c r="H362" s="6">
        <f t="shared" si="21"/>
        <v>2880</v>
      </c>
      <c r="I362" s="6">
        <f t="shared" si="22"/>
        <v>3000</v>
      </c>
      <c r="J362" s="6">
        <f t="shared" si="23"/>
        <v>6120</v>
      </c>
      <c r="K362" s="2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 x14ac:dyDescent="0.25">
      <c r="A363" s="12" t="s">
        <v>743</v>
      </c>
      <c r="B363" s="23" t="s">
        <v>744</v>
      </c>
      <c r="C363" s="21" t="s">
        <v>13</v>
      </c>
      <c r="D363" s="21">
        <v>1</v>
      </c>
      <c r="E363" s="13" t="s">
        <v>415</v>
      </c>
      <c r="F363" s="15">
        <v>4900</v>
      </c>
      <c r="G363" s="15">
        <f t="shared" si="20"/>
        <v>2401</v>
      </c>
      <c r="H363" s="6">
        <f t="shared" si="21"/>
        <v>1176</v>
      </c>
      <c r="I363" s="6">
        <f t="shared" si="22"/>
        <v>1225</v>
      </c>
      <c r="J363" s="6">
        <f t="shared" si="23"/>
        <v>2499</v>
      </c>
      <c r="K363" s="2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 x14ac:dyDescent="0.25">
      <c r="A364" s="12" t="s">
        <v>745</v>
      </c>
      <c r="B364" s="23" t="s">
        <v>746</v>
      </c>
      <c r="C364" s="21" t="s">
        <v>747</v>
      </c>
      <c r="D364" s="21">
        <v>1</v>
      </c>
      <c r="E364" s="13" t="s">
        <v>748</v>
      </c>
      <c r="F364" s="15">
        <v>126545.88</v>
      </c>
      <c r="G364" s="15">
        <f t="shared" si="20"/>
        <v>62007.481200000002</v>
      </c>
      <c r="H364" s="6">
        <f t="shared" si="21"/>
        <v>30371.011200000001</v>
      </c>
      <c r="I364" s="6">
        <f t="shared" si="22"/>
        <v>31636.47</v>
      </c>
      <c r="J364" s="6">
        <f t="shared" si="23"/>
        <v>64538.398800000003</v>
      </c>
      <c r="K364" s="2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 x14ac:dyDescent="0.25">
      <c r="A365" s="12" t="s">
        <v>749</v>
      </c>
      <c r="B365" s="23" t="s">
        <v>750</v>
      </c>
      <c r="C365" s="21" t="s">
        <v>747</v>
      </c>
      <c r="D365" s="21">
        <v>1</v>
      </c>
      <c r="E365" s="13" t="s">
        <v>748</v>
      </c>
      <c r="F365" s="15">
        <v>126545.88</v>
      </c>
      <c r="G365" s="15">
        <f t="shared" si="20"/>
        <v>62007.481200000002</v>
      </c>
      <c r="H365" s="6">
        <f t="shared" si="21"/>
        <v>30371.011200000001</v>
      </c>
      <c r="I365" s="6">
        <f t="shared" si="22"/>
        <v>31636.47</v>
      </c>
      <c r="J365" s="6">
        <f t="shared" si="23"/>
        <v>64538.398800000003</v>
      </c>
      <c r="K365" s="2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 x14ac:dyDescent="0.25">
      <c r="A366" s="12" t="s">
        <v>751</v>
      </c>
      <c r="B366" s="23" t="s">
        <v>752</v>
      </c>
      <c r="C366" s="21" t="s">
        <v>13</v>
      </c>
      <c r="D366" s="21">
        <v>1</v>
      </c>
      <c r="E366" s="13" t="s">
        <v>415</v>
      </c>
      <c r="F366" s="15">
        <v>4900</v>
      </c>
      <c r="G366" s="15">
        <f t="shared" si="20"/>
        <v>2401</v>
      </c>
      <c r="H366" s="6">
        <f t="shared" si="21"/>
        <v>1176</v>
      </c>
      <c r="I366" s="6">
        <f t="shared" si="22"/>
        <v>1225</v>
      </c>
      <c r="J366" s="6">
        <f t="shared" si="23"/>
        <v>2499</v>
      </c>
      <c r="K366" s="2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 x14ac:dyDescent="0.25">
      <c r="A367" s="16" t="s">
        <v>753</v>
      </c>
      <c r="B367" s="23" t="s">
        <v>754</v>
      </c>
      <c r="C367" s="21" t="s">
        <v>13</v>
      </c>
      <c r="D367" s="21">
        <v>1</v>
      </c>
      <c r="E367" s="13" t="s">
        <v>755</v>
      </c>
      <c r="F367" s="15">
        <v>1600</v>
      </c>
      <c r="G367" s="15">
        <f t="shared" si="20"/>
        <v>784</v>
      </c>
      <c r="H367" s="6">
        <f t="shared" si="21"/>
        <v>384</v>
      </c>
      <c r="I367" s="6">
        <f t="shared" si="22"/>
        <v>400</v>
      </c>
      <c r="J367" s="6">
        <f t="shared" si="23"/>
        <v>816</v>
      </c>
      <c r="K367" s="2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 x14ac:dyDescent="0.25">
      <c r="A368" s="18"/>
      <c r="B368" s="23" t="s">
        <v>754</v>
      </c>
      <c r="C368" s="21" t="s">
        <v>756</v>
      </c>
      <c r="D368" s="21">
        <v>30</v>
      </c>
      <c r="E368" s="13" t="s">
        <v>757</v>
      </c>
      <c r="F368" s="15">
        <v>20880</v>
      </c>
      <c r="G368" s="15">
        <f t="shared" si="20"/>
        <v>10231.200000000001</v>
      </c>
      <c r="H368" s="6">
        <f t="shared" si="21"/>
        <v>5011.2</v>
      </c>
      <c r="I368" s="6">
        <f t="shared" si="22"/>
        <v>5220</v>
      </c>
      <c r="J368" s="6">
        <f t="shared" si="23"/>
        <v>10648.800000000001</v>
      </c>
      <c r="K368" s="2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 x14ac:dyDescent="0.25">
      <c r="A369" s="16" t="s">
        <v>758</v>
      </c>
      <c r="B369" s="23" t="s">
        <v>759</v>
      </c>
      <c r="C369" s="21" t="s">
        <v>67</v>
      </c>
      <c r="D369" s="21">
        <v>3</v>
      </c>
      <c r="E369" s="13" t="s">
        <v>68</v>
      </c>
      <c r="F369" s="15">
        <v>2550</v>
      </c>
      <c r="G369" s="15">
        <f t="shared" si="20"/>
        <v>1249.5</v>
      </c>
      <c r="H369" s="6">
        <f t="shared" si="21"/>
        <v>612</v>
      </c>
      <c r="I369" s="6">
        <f t="shared" si="22"/>
        <v>637.5</v>
      </c>
      <c r="J369" s="6">
        <f t="shared" si="23"/>
        <v>1300.5</v>
      </c>
      <c r="K369" s="2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 x14ac:dyDescent="0.25">
      <c r="A370" s="18"/>
      <c r="B370" s="23" t="s">
        <v>759</v>
      </c>
      <c r="C370" s="21" t="s">
        <v>67</v>
      </c>
      <c r="D370" s="21">
        <v>2</v>
      </c>
      <c r="E370" s="13" t="s">
        <v>71</v>
      </c>
      <c r="F370" s="15">
        <v>800</v>
      </c>
      <c r="G370" s="15">
        <f t="shared" si="20"/>
        <v>392</v>
      </c>
      <c r="H370" s="6">
        <f t="shared" si="21"/>
        <v>192</v>
      </c>
      <c r="I370" s="6">
        <f t="shared" si="22"/>
        <v>200</v>
      </c>
      <c r="J370" s="6">
        <f t="shared" si="23"/>
        <v>408</v>
      </c>
      <c r="K370" s="30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 x14ac:dyDescent="0.25">
      <c r="A371" s="12" t="s">
        <v>760</v>
      </c>
      <c r="B371" s="23" t="s">
        <v>761</v>
      </c>
      <c r="C371" s="21" t="s">
        <v>67</v>
      </c>
      <c r="D371" s="21">
        <v>5</v>
      </c>
      <c r="E371" s="13" t="s">
        <v>74</v>
      </c>
      <c r="F371" s="15">
        <v>2000</v>
      </c>
      <c r="G371" s="15">
        <f t="shared" si="20"/>
        <v>980</v>
      </c>
      <c r="H371" s="6">
        <f t="shared" si="21"/>
        <v>480</v>
      </c>
      <c r="I371" s="6">
        <f t="shared" si="22"/>
        <v>500</v>
      </c>
      <c r="J371" s="6">
        <f t="shared" si="23"/>
        <v>1020</v>
      </c>
      <c r="K371" s="30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 x14ac:dyDescent="0.25">
      <c r="A372" s="18"/>
      <c r="B372" s="23" t="s">
        <v>761</v>
      </c>
      <c r="C372" s="21" t="s">
        <v>67</v>
      </c>
      <c r="D372" s="21">
        <v>3</v>
      </c>
      <c r="E372" s="13" t="s">
        <v>68</v>
      </c>
      <c r="F372" s="15">
        <v>2550</v>
      </c>
      <c r="G372" s="15">
        <f t="shared" si="20"/>
        <v>1249.5</v>
      </c>
      <c r="H372" s="6">
        <f t="shared" si="21"/>
        <v>612</v>
      </c>
      <c r="I372" s="6">
        <f t="shared" si="22"/>
        <v>637.5</v>
      </c>
      <c r="J372" s="6">
        <f t="shared" si="23"/>
        <v>1300.5</v>
      </c>
      <c r="K372" s="30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 x14ac:dyDescent="0.25">
      <c r="A373" s="12" t="s">
        <v>762</v>
      </c>
      <c r="B373" s="23" t="s">
        <v>763</v>
      </c>
      <c r="C373" s="21" t="s">
        <v>13</v>
      </c>
      <c r="D373" s="21">
        <v>1</v>
      </c>
      <c r="E373" s="13" t="s">
        <v>412</v>
      </c>
      <c r="F373" s="15">
        <v>1800</v>
      </c>
      <c r="G373" s="15">
        <f t="shared" si="20"/>
        <v>882</v>
      </c>
      <c r="H373" s="6">
        <f t="shared" si="21"/>
        <v>432</v>
      </c>
      <c r="I373" s="6">
        <f t="shared" si="22"/>
        <v>450</v>
      </c>
      <c r="J373" s="6">
        <f t="shared" si="23"/>
        <v>918</v>
      </c>
      <c r="K373" s="30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 x14ac:dyDescent="0.25">
      <c r="A374" s="12" t="s">
        <v>764</v>
      </c>
      <c r="B374" s="23" t="s">
        <v>765</v>
      </c>
      <c r="C374" s="21" t="s">
        <v>13</v>
      </c>
      <c r="D374" s="21">
        <v>1</v>
      </c>
      <c r="E374" s="13" t="s">
        <v>604</v>
      </c>
      <c r="F374" s="15">
        <v>24000</v>
      </c>
      <c r="G374" s="15">
        <f t="shared" si="20"/>
        <v>11760</v>
      </c>
      <c r="H374" s="6">
        <f t="shared" si="21"/>
        <v>5760</v>
      </c>
      <c r="I374" s="6">
        <f t="shared" si="22"/>
        <v>6000</v>
      </c>
      <c r="J374" s="6">
        <f t="shared" si="23"/>
        <v>12240</v>
      </c>
      <c r="K374" s="30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 x14ac:dyDescent="0.25">
      <c r="A375" s="12" t="s">
        <v>766</v>
      </c>
      <c r="B375" s="23" t="s">
        <v>767</v>
      </c>
      <c r="C375" s="21" t="s">
        <v>13</v>
      </c>
      <c r="D375" s="21">
        <v>1</v>
      </c>
      <c r="E375" s="23" t="s">
        <v>142</v>
      </c>
      <c r="F375" s="15">
        <v>4350</v>
      </c>
      <c r="G375" s="15">
        <f t="shared" si="20"/>
        <v>2131.5</v>
      </c>
      <c r="H375" s="6">
        <f t="shared" si="21"/>
        <v>1044</v>
      </c>
      <c r="I375" s="6">
        <f t="shared" si="22"/>
        <v>1087.5</v>
      </c>
      <c r="J375" s="6">
        <f t="shared" si="23"/>
        <v>2218.5</v>
      </c>
      <c r="K375" s="30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 x14ac:dyDescent="0.25">
      <c r="A376" s="12" t="s">
        <v>768</v>
      </c>
      <c r="B376" s="23" t="s">
        <v>769</v>
      </c>
      <c r="C376" s="21" t="s">
        <v>13</v>
      </c>
      <c r="D376" s="21">
        <v>1</v>
      </c>
      <c r="E376" s="13" t="s">
        <v>502</v>
      </c>
      <c r="F376" s="15">
        <v>12000</v>
      </c>
      <c r="G376" s="15">
        <f t="shared" si="20"/>
        <v>5880</v>
      </c>
      <c r="H376" s="6">
        <f t="shared" si="21"/>
        <v>2880</v>
      </c>
      <c r="I376" s="6">
        <f t="shared" si="22"/>
        <v>3000</v>
      </c>
      <c r="J376" s="6">
        <f t="shared" si="23"/>
        <v>6120</v>
      </c>
      <c r="K376" s="30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 x14ac:dyDescent="0.25">
      <c r="A377" s="12" t="s">
        <v>770</v>
      </c>
      <c r="B377" s="23" t="s">
        <v>771</v>
      </c>
      <c r="C377" s="21" t="s">
        <v>13</v>
      </c>
      <c r="D377" s="21">
        <v>1</v>
      </c>
      <c r="E377" s="13" t="s">
        <v>412</v>
      </c>
      <c r="F377" s="15">
        <v>1850</v>
      </c>
      <c r="G377" s="15">
        <f t="shared" si="20"/>
        <v>906.5</v>
      </c>
      <c r="H377" s="6">
        <f t="shared" si="21"/>
        <v>444</v>
      </c>
      <c r="I377" s="6">
        <f t="shared" si="22"/>
        <v>462.5</v>
      </c>
      <c r="J377" s="6">
        <f t="shared" si="23"/>
        <v>943.5</v>
      </c>
      <c r="K377" s="30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 x14ac:dyDescent="0.25">
      <c r="A378" s="12" t="s">
        <v>772</v>
      </c>
      <c r="B378" s="23" t="s">
        <v>773</v>
      </c>
      <c r="C378" s="21" t="s">
        <v>13</v>
      </c>
      <c r="D378" s="21">
        <v>1</v>
      </c>
      <c r="E378" s="13" t="s">
        <v>604</v>
      </c>
      <c r="F378" s="15">
        <v>24000</v>
      </c>
      <c r="G378" s="15">
        <f t="shared" si="20"/>
        <v>11760</v>
      </c>
      <c r="H378" s="6">
        <f t="shared" si="21"/>
        <v>5760</v>
      </c>
      <c r="I378" s="6">
        <f t="shared" si="22"/>
        <v>6000</v>
      </c>
      <c r="J378" s="6">
        <f t="shared" si="23"/>
        <v>12240</v>
      </c>
      <c r="K378" s="30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 x14ac:dyDescent="0.25">
      <c r="A379" s="12" t="s">
        <v>774</v>
      </c>
      <c r="B379" s="23" t="s">
        <v>775</v>
      </c>
      <c r="C379" s="21" t="s">
        <v>13</v>
      </c>
      <c r="D379" s="21">
        <v>1</v>
      </c>
      <c r="E379" s="23" t="s">
        <v>142</v>
      </c>
      <c r="F379" s="15">
        <v>4350</v>
      </c>
      <c r="G379" s="15">
        <f t="shared" si="20"/>
        <v>2131.5</v>
      </c>
      <c r="H379" s="6">
        <f t="shared" si="21"/>
        <v>1044</v>
      </c>
      <c r="I379" s="6">
        <f t="shared" si="22"/>
        <v>1087.5</v>
      </c>
      <c r="J379" s="6">
        <f t="shared" si="23"/>
        <v>2218.5</v>
      </c>
      <c r="K379" s="30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 x14ac:dyDescent="0.25">
      <c r="A380" s="12" t="s">
        <v>776</v>
      </c>
      <c r="B380" s="47" t="s">
        <v>777</v>
      </c>
      <c r="C380" s="21" t="s">
        <v>13</v>
      </c>
      <c r="D380" s="21">
        <v>1</v>
      </c>
      <c r="E380" s="23" t="s">
        <v>142</v>
      </c>
      <c r="F380" s="15">
        <v>4350</v>
      </c>
      <c r="G380" s="15">
        <f t="shared" si="20"/>
        <v>2131.5</v>
      </c>
      <c r="H380" s="6">
        <f t="shared" si="21"/>
        <v>1044</v>
      </c>
      <c r="I380" s="6">
        <f t="shared" si="22"/>
        <v>1087.5</v>
      </c>
      <c r="J380" s="6">
        <f t="shared" si="23"/>
        <v>2218.5</v>
      </c>
      <c r="K380" s="30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 x14ac:dyDescent="0.25">
      <c r="A381" s="12" t="s">
        <v>778</v>
      </c>
      <c r="B381" s="23" t="s">
        <v>779</v>
      </c>
      <c r="C381" s="21" t="s">
        <v>13</v>
      </c>
      <c r="D381" s="21">
        <v>1</v>
      </c>
      <c r="E381" s="23" t="s">
        <v>142</v>
      </c>
      <c r="F381" s="15">
        <v>4350</v>
      </c>
      <c r="G381" s="15">
        <f t="shared" si="20"/>
        <v>2131.5</v>
      </c>
      <c r="H381" s="6">
        <f t="shared" si="21"/>
        <v>1044</v>
      </c>
      <c r="I381" s="6">
        <f t="shared" si="22"/>
        <v>1087.5</v>
      </c>
      <c r="J381" s="6">
        <f t="shared" si="23"/>
        <v>2218.5</v>
      </c>
      <c r="K381" s="30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 x14ac:dyDescent="0.25">
      <c r="A382" s="12" t="s">
        <v>780</v>
      </c>
      <c r="B382" s="23" t="s">
        <v>781</v>
      </c>
      <c r="C382" s="21" t="s">
        <v>13</v>
      </c>
      <c r="D382" s="21">
        <v>1</v>
      </c>
      <c r="E382" s="23" t="s">
        <v>142</v>
      </c>
      <c r="F382" s="15">
        <v>4350</v>
      </c>
      <c r="G382" s="15">
        <f t="shared" si="20"/>
        <v>2131.5</v>
      </c>
      <c r="H382" s="6">
        <f t="shared" si="21"/>
        <v>1044</v>
      </c>
      <c r="I382" s="6">
        <f t="shared" si="22"/>
        <v>1087.5</v>
      </c>
      <c r="J382" s="6">
        <f t="shared" si="23"/>
        <v>2218.5</v>
      </c>
      <c r="K382" s="30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 x14ac:dyDescent="0.25">
      <c r="A383" s="12" t="s">
        <v>782</v>
      </c>
      <c r="B383" s="23" t="s">
        <v>783</v>
      </c>
      <c r="C383" s="21" t="s">
        <v>13</v>
      </c>
      <c r="D383" s="21">
        <v>1</v>
      </c>
      <c r="E383" s="23" t="s">
        <v>142</v>
      </c>
      <c r="F383" s="15">
        <v>4350</v>
      </c>
      <c r="G383" s="15">
        <f t="shared" si="20"/>
        <v>2131.5</v>
      </c>
      <c r="H383" s="6">
        <f t="shared" si="21"/>
        <v>1044</v>
      </c>
      <c r="I383" s="6">
        <f t="shared" si="22"/>
        <v>1087.5</v>
      </c>
      <c r="J383" s="6">
        <f t="shared" si="23"/>
        <v>2218.5</v>
      </c>
      <c r="K383" s="30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 x14ac:dyDescent="0.25">
      <c r="A384" s="12" t="s">
        <v>784</v>
      </c>
      <c r="B384" s="13" t="s">
        <v>785</v>
      </c>
      <c r="C384" s="14" t="s">
        <v>13</v>
      </c>
      <c r="D384" s="14">
        <v>70</v>
      </c>
      <c r="E384" s="13" t="s">
        <v>14</v>
      </c>
      <c r="F384" s="15">
        <v>2660</v>
      </c>
      <c r="G384" s="15">
        <f t="shared" si="20"/>
        <v>1303.4000000000001</v>
      </c>
      <c r="H384" s="6">
        <f t="shared" si="21"/>
        <v>638.4</v>
      </c>
      <c r="I384" s="6">
        <f t="shared" si="22"/>
        <v>665</v>
      </c>
      <c r="J384" s="6">
        <f t="shared" si="23"/>
        <v>1356.6000000000001</v>
      </c>
      <c r="K384" s="30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 x14ac:dyDescent="0.25">
      <c r="A385" s="12" t="s">
        <v>786</v>
      </c>
      <c r="B385" s="13" t="s">
        <v>787</v>
      </c>
      <c r="C385" s="14" t="s">
        <v>13</v>
      </c>
      <c r="D385" s="14">
        <v>265</v>
      </c>
      <c r="E385" s="13" t="s">
        <v>14</v>
      </c>
      <c r="F385" s="15">
        <v>10070</v>
      </c>
      <c r="G385" s="15">
        <f t="shared" si="20"/>
        <v>4934.2999999999993</v>
      </c>
      <c r="H385" s="6">
        <f t="shared" si="21"/>
        <v>2416.7999999999997</v>
      </c>
      <c r="I385" s="6">
        <f t="shared" si="22"/>
        <v>2517.5</v>
      </c>
      <c r="J385" s="6">
        <f t="shared" si="23"/>
        <v>5135.7</v>
      </c>
      <c r="K385" s="30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 x14ac:dyDescent="0.25">
      <c r="A386" s="12" t="s">
        <v>788</v>
      </c>
      <c r="B386" s="13" t="s">
        <v>789</v>
      </c>
      <c r="C386" s="14" t="s">
        <v>13</v>
      </c>
      <c r="D386" s="14">
        <v>85</v>
      </c>
      <c r="E386" s="13" t="s">
        <v>14</v>
      </c>
      <c r="F386" s="15">
        <v>2610</v>
      </c>
      <c r="G386" s="15">
        <f t="shared" si="20"/>
        <v>1278.9000000000001</v>
      </c>
      <c r="H386" s="6">
        <f t="shared" si="21"/>
        <v>626.4</v>
      </c>
      <c r="I386" s="6">
        <f t="shared" si="22"/>
        <v>652.5</v>
      </c>
      <c r="J386" s="6">
        <f t="shared" si="23"/>
        <v>1331.1000000000001</v>
      </c>
      <c r="K386" s="30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 x14ac:dyDescent="0.25">
      <c r="A387" s="12" t="s">
        <v>790</v>
      </c>
      <c r="B387" s="20" t="s">
        <v>791</v>
      </c>
      <c r="C387" s="14" t="s">
        <v>13</v>
      </c>
      <c r="D387" s="14">
        <v>1</v>
      </c>
      <c r="E387" s="23" t="s">
        <v>142</v>
      </c>
      <c r="F387" s="15">
        <v>4350</v>
      </c>
      <c r="G387" s="15">
        <f t="shared" si="20"/>
        <v>2131.5</v>
      </c>
      <c r="H387" s="6">
        <f t="shared" si="21"/>
        <v>1044</v>
      </c>
      <c r="I387" s="6">
        <f t="shared" si="22"/>
        <v>1087.5</v>
      </c>
      <c r="J387" s="6">
        <f t="shared" si="23"/>
        <v>2218.5</v>
      </c>
      <c r="K387" s="30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 x14ac:dyDescent="0.25">
      <c r="A388" s="12" t="s">
        <v>792</v>
      </c>
      <c r="B388" s="20" t="s">
        <v>793</v>
      </c>
      <c r="C388" s="14" t="s">
        <v>13</v>
      </c>
      <c r="D388" s="14">
        <v>1</v>
      </c>
      <c r="E388" s="23" t="s">
        <v>142</v>
      </c>
      <c r="F388" s="15">
        <v>4350</v>
      </c>
      <c r="G388" s="15">
        <f t="shared" si="20"/>
        <v>2131.5</v>
      </c>
      <c r="H388" s="6">
        <f t="shared" si="21"/>
        <v>1044</v>
      </c>
      <c r="I388" s="6">
        <f t="shared" si="22"/>
        <v>1087.5</v>
      </c>
      <c r="J388" s="6">
        <f t="shared" si="23"/>
        <v>2218.5</v>
      </c>
      <c r="K388" s="30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 x14ac:dyDescent="0.25">
      <c r="A389" s="12" t="s">
        <v>794</v>
      </c>
      <c r="B389" s="20" t="s">
        <v>795</v>
      </c>
      <c r="C389" s="14" t="s">
        <v>13</v>
      </c>
      <c r="D389" s="14">
        <v>1</v>
      </c>
      <c r="E389" s="23" t="s">
        <v>142</v>
      </c>
      <c r="F389" s="15">
        <v>4350</v>
      </c>
      <c r="G389" s="15">
        <f t="shared" ref="G389:G452" si="24">SUM(H389:I389)</f>
        <v>2131.5</v>
      </c>
      <c r="H389" s="6">
        <f t="shared" ref="H389:H433" si="25">F389*0.24</f>
        <v>1044</v>
      </c>
      <c r="I389" s="6">
        <f t="shared" ref="I389:I433" si="26">F389*0.25</f>
        <v>1087.5</v>
      </c>
      <c r="J389" s="6">
        <f t="shared" ref="J389:J433" si="27">F389*0.51</f>
        <v>2218.5</v>
      </c>
      <c r="K389" s="30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 x14ac:dyDescent="0.25">
      <c r="A390" s="12" t="s">
        <v>796</v>
      </c>
      <c r="B390" s="20" t="s">
        <v>797</v>
      </c>
      <c r="C390" s="14" t="s">
        <v>67</v>
      </c>
      <c r="D390" s="14">
        <v>4</v>
      </c>
      <c r="E390" s="13" t="s">
        <v>68</v>
      </c>
      <c r="F390" s="15">
        <v>3400</v>
      </c>
      <c r="G390" s="15">
        <f t="shared" si="24"/>
        <v>1666</v>
      </c>
      <c r="H390" s="6">
        <f t="shared" si="25"/>
        <v>816</v>
      </c>
      <c r="I390" s="6">
        <f t="shared" si="26"/>
        <v>850</v>
      </c>
      <c r="J390" s="6">
        <f t="shared" si="27"/>
        <v>1734</v>
      </c>
      <c r="K390" s="30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 x14ac:dyDescent="0.25">
      <c r="A391" s="12" t="s">
        <v>798</v>
      </c>
      <c r="B391" s="20" t="s">
        <v>799</v>
      </c>
      <c r="C391" s="14" t="s">
        <v>13</v>
      </c>
      <c r="D391" s="14">
        <v>1</v>
      </c>
      <c r="E391" s="23" t="s">
        <v>142</v>
      </c>
      <c r="F391" s="15">
        <v>4350</v>
      </c>
      <c r="G391" s="15">
        <f t="shared" si="24"/>
        <v>2131.5</v>
      </c>
      <c r="H391" s="6">
        <f t="shared" si="25"/>
        <v>1044</v>
      </c>
      <c r="I391" s="6">
        <f t="shared" si="26"/>
        <v>1087.5</v>
      </c>
      <c r="J391" s="6">
        <f t="shared" si="27"/>
        <v>2218.5</v>
      </c>
      <c r="K391" s="30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 x14ac:dyDescent="0.25">
      <c r="A392" s="12" t="s">
        <v>800</v>
      </c>
      <c r="B392" s="20" t="s">
        <v>801</v>
      </c>
      <c r="C392" s="14" t="s">
        <v>13</v>
      </c>
      <c r="D392" s="14">
        <v>1</v>
      </c>
      <c r="E392" s="23" t="s">
        <v>142</v>
      </c>
      <c r="F392" s="15">
        <v>4350</v>
      </c>
      <c r="G392" s="15">
        <f t="shared" si="24"/>
        <v>2131.5</v>
      </c>
      <c r="H392" s="6">
        <f t="shared" si="25"/>
        <v>1044</v>
      </c>
      <c r="I392" s="6">
        <f t="shared" si="26"/>
        <v>1087.5</v>
      </c>
      <c r="J392" s="6">
        <f t="shared" si="27"/>
        <v>2218.5</v>
      </c>
      <c r="K392" s="30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 x14ac:dyDescent="0.25">
      <c r="A393" s="12" t="s">
        <v>802</v>
      </c>
      <c r="B393" s="20" t="s">
        <v>803</v>
      </c>
      <c r="C393" s="14" t="s">
        <v>13</v>
      </c>
      <c r="D393" s="14">
        <v>1</v>
      </c>
      <c r="E393" s="23" t="s">
        <v>142</v>
      </c>
      <c r="F393" s="15">
        <v>4350</v>
      </c>
      <c r="G393" s="15">
        <f t="shared" si="24"/>
        <v>2131.5</v>
      </c>
      <c r="H393" s="6">
        <f t="shared" si="25"/>
        <v>1044</v>
      </c>
      <c r="I393" s="6">
        <f t="shared" si="26"/>
        <v>1087.5</v>
      </c>
      <c r="J393" s="6">
        <f t="shared" si="27"/>
        <v>2218.5</v>
      </c>
      <c r="K393" s="30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 x14ac:dyDescent="0.25">
      <c r="A394" s="12" t="s">
        <v>804</v>
      </c>
      <c r="B394" s="20" t="s">
        <v>805</v>
      </c>
      <c r="C394" s="14" t="s">
        <v>13</v>
      </c>
      <c r="D394" s="14">
        <v>1</v>
      </c>
      <c r="E394" s="23" t="s">
        <v>142</v>
      </c>
      <c r="F394" s="15">
        <v>4350</v>
      </c>
      <c r="G394" s="15">
        <f t="shared" si="24"/>
        <v>2131.5</v>
      </c>
      <c r="H394" s="6">
        <f t="shared" si="25"/>
        <v>1044</v>
      </c>
      <c r="I394" s="6">
        <f t="shared" si="26"/>
        <v>1087.5</v>
      </c>
      <c r="J394" s="6">
        <f t="shared" si="27"/>
        <v>2218.5</v>
      </c>
      <c r="K394" s="30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 x14ac:dyDescent="0.25">
      <c r="A395" s="12" t="s">
        <v>806</v>
      </c>
      <c r="B395" s="20" t="s">
        <v>807</v>
      </c>
      <c r="C395" s="14" t="s">
        <v>13</v>
      </c>
      <c r="D395" s="14">
        <v>1</v>
      </c>
      <c r="E395" s="23" t="s">
        <v>142</v>
      </c>
      <c r="F395" s="15">
        <v>4350</v>
      </c>
      <c r="G395" s="15">
        <f t="shared" si="24"/>
        <v>2131.5</v>
      </c>
      <c r="H395" s="6">
        <f t="shared" si="25"/>
        <v>1044</v>
      </c>
      <c r="I395" s="6">
        <f t="shared" si="26"/>
        <v>1087.5</v>
      </c>
      <c r="J395" s="6">
        <f t="shared" si="27"/>
        <v>2218.5</v>
      </c>
      <c r="K395" s="30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 x14ac:dyDescent="0.25">
      <c r="A396" s="12" t="s">
        <v>808</v>
      </c>
      <c r="B396" s="20" t="s">
        <v>809</v>
      </c>
      <c r="C396" s="14" t="s">
        <v>13</v>
      </c>
      <c r="D396" s="14">
        <v>1</v>
      </c>
      <c r="E396" s="23" t="s">
        <v>142</v>
      </c>
      <c r="F396" s="15">
        <v>4350</v>
      </c>
      <c r="G396" s="15">
        <f t="shared" si="24"/>
        <v>2131.5</v>
      </c>
      <c r="H396" s="6">
        <f t="shared" si="25"/>
        <v>1044</v>
      </c>
      <c r="I396" s="6">
        <f t="shared" si="26"/>
        <v>1087.5</v>
      </c>
      <c r="J396" s="6">
        <f t="shared" si="27"/>
        <v>2218.5</v>
      </c>
      <c r="K396" s="30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 x14ac:dyDescent="0.25">
      <c r="A397" s="12" t="s">
        <v>810</v>
      </c>
      <c r="B397" s="19" t="s">
        <v>811</v>
      </c>
      <c r="C397" s="14" t="s">
        <v>13</v>
      </c>
      <c r="D397" s="14">
        <v>1</v>
      </c>
      <c r="E397" s="23" t="s">
        <v>142</v>
      </c>
      <c r="F397" s="15">
        <v>4350</v>
      </c>
      <c r="G397" s="15">
        <f t="shared" si="24"/>
        <v>2131.5</v>
      </c>
      <c r="H397" s="6">
        <f t="shared" si="25"/>
        <v>1044</v>
      </c>
      <c r="I397" s="6">
        <f t="shared" si="26"/>
        <v>1087.5</v>
      </c>
      <c r="J397" s="6">
        <f t="shared" si="27"/>
        <v>2218.5</v>
      </c>
      <c r="K397" s="30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 x14ac:dyDescent="0.25">
      <c r="A398" s="12" t="s">
        <v>812</v>
      </c>
      <c r="B398" s="20" t="s">
        <v>813</v>
      </c>
      <c r="C398" s="14" t="s">
        <v>13</v>
      </c>
      <c r="D398" s="14">
        <v>1</v>
      </c>
      <c r="E398" s="23" t="s">
        <v>181</v>
      </c>
      <c r="F398" s="15">
        <v>8500</v>
      </c>
      <c r="G398" s="15">
        <f t="shared" si="24"/>
        <v>4165</v>
      </c>
      <c r="H398" s="6">
        <f t="shared" si="25"/>
        <v>2040</v>
      </c>
      <c r="I398" s="6">
        <f t="shared" si="26"/>
        <v>2125</v>
      </c>
      <c r="J398" s="6">
        <f t="shared" si="27"/>
        <v>4335</v>
      </c>
      <c r="K398" s="30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 x14ac:dyDescent="0.25">
      <c r="A399" s="12" t="s">
        <v>814</v>
      </c>
      <c r="B399" s="20" t="s">
        <v>815</v>
      </c>
      <c r="C399" s="14" t="s">
        <v>13</v>
      </c>
      <c r="D399" s="14">
        <v>1</v>
      </c>
      <c r="E399" s="23" t="s">
        <v>142</v>
      </c>
      <c r="F399" s="15">
        <v>4350</v>
      </c>
      <c r="G399" s="15">
        <f t="shared" si="24"/>
        <v>2131.5</v>
      </c>
      <c r="H399" s="6">
        <f t="shared" si="25"/>
        <v>1044</v>
      </c>
      <c r="I399" s="6">
        <f t="shared" si="26"/>
        <v>1087.5</v>
      </c>
      <c r="J399" s="6">
        <f t="shared" si="27"/>
        <v>2218.5</v>
      </c>
      <c r="K399" s="30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 x14ac:dyDescent="0.25">
      <c r="A400" s="12" t="s">
        <v>816</v>
      </c>
      <c r="B400" s="20" t="s">
        <v>817</v>
      </c>
      <c r="C400" s="14" t="s">
        <v>13</v>
      </c>
      <c r="D400" s="14">
        <v>1</v>
      </c>
      <c r="E400" s="23" t="s">
        <v>142</v>
      </c>
      <c r="F400" s="15">
        <v>4350</v>
      </c>
      <c r="G400" s="15">
        <f t="shared" si="24"/>
        <v>2131.5</v>
      </c>
      <c r="H400" s="6">
        <f t="shared" si="25"/>
        <v>1044</v>
      </c>
      <c r="I400" s="6">
        <f t="shared" si="26"/>
        <v>1087.5</v>
      </c>
      <c r="J400" s="6">
        <f t="shared" si="27"/>
        <v>2218.5</v>
      </c>
      <c r="K400" s="30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 x14ac:dyDescent="0.25">
      <c r="A401" s="12" t="s">
        <v>818</v>
      </c>
      <c r="B401" s="20" t="s">
        <v>819</v>
      </c>
      <c r="C401" s="14" t="s">
        <v>13</v>
      </c>
      <c r="D401" s="14">
        <v>1</v>
      </c>
      <c r="E401" s="23" t="s">
        <v>142</v>
      </c>
      <c r="F401" s="15">
        <v>4350</v>
      </c>
      <c r="G401" s="15">
        <f t="shared" si="24"/>
        <v>2131.5</v>
      </c>
      <c r="H401" s="6">
        <f t="shared" si="25"/>
        <v>1044</v>
      </c>
      <c r="I401" s="6">
        <f t="shared" si="26"/>
        <v>1087.5</v>
      </c>
      <c r="J401" s="6">
        <f t="shared" si="27"/>
        <v>2218.5</v>
      </c>
      <c r="K401" s="30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 x14ac:dyDescent="0.25">
      <c r="A402" s="12" t="s">
        <v>820</v>
      </c>
      <c r="B402" s="20" t="s">
        <v>821</v>
      </c>
      <c r="C402" s="14" t="s">
        <v>13</v>
      </c>
      <c r="D402" s="14">
        <v>1</v>
      </c>
      <c r="E402" s="23" t="s">
        <v>142</v>
      </c>
      <c r="F402" s="15">
        <v>4350</v>
      </c>
      <c r="G402" s="15">
        <f t="shared" si="24"/>
        <v>2131.5</v>
      </c>
      <c r="H402" s="6">
        <f t="shared" si="25"/>
        <v>1044</v>
      </c>
      <c r="I402" s="6">
        <f t="shared" si="26"/>
        <v>1087.5</v>
      </c>
      <c r="J402" s="6">
        <f t="shared" si="27"/>
        <v>2218.5</v>
      </c>
      <c r="K402" s="30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 x14ac:dyDescent="0.25">
      <c r="A403" s="12" t="s">
        <v>822</v>
      </c>
      <c r="B403" s="20" t="s">
        <v>823</v>
      </c>
      <c r="C403" s="14" t="s">
        <v>13</v>
      </c>
      <c r="D403" s="14">
        <v>1</v>
      </c>
      <c r="E403" s="23" t="s">
        <v>142</v>
      </c>
      <c r="F403" s="15">
        <v>4350</v>
      </c>
      <c r="G403" s="15">
        <f t="shared" si="24"/>
        <v>2131.5</v>
      </c>
      <c r="H403" s="6">
        <f t="shared" si="25"/>
        <v>1044</v>
      </c>
      <c r="I403" s="6">
        <f t="shared" si="26"/>
        <v>1087.5</v>
      </c>
      <c r="J403" s="6">
        <f t="shared" si="27"/>
        <v>2218.5</v>
      </c>
      <c r="K403" s="30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 x14ac:dyDescent="0.25">
      <c r="A404" s="12" t="s">
        <v>824</v>
      </c>
      <c r="B404" s="20" t="s">
        <v>825</v>
      </c>
      <c r="C404" s="14" t="s">
        <v>13</v>
      </c>
      <c r="D404" s="14">
        <v>1</v>
      </c>
      <c r="E404" s="13" t="s">
        <v>412</v>
      </c>
      <c r="F404" s="15">
        <v>1850</v>
      </c>
      <c r="G404" s="15">
        <f t="shared" si="24"/>
        <v>906.5</v>
      </c>
      <c r="H404" s="6">
        <f t="shared" si="25"/>
        <v>444</v>
      </c>
      <c r="I404" s="6">
        <f t="shared" si="26"/>
        <v>462.5</v>
      </c>
      <c r="J404" s="6">
        <f t="shared" si="27"/>
        <v>943.5</v>
      </c>
      <c r="K404" s="30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 x14ac:dyDescent="0.25">
      <c r="A405" s="12" t="s">
        <v>826</v>
      </c>
      <c r="B405" s="20" t="s">
        <v>827</v>
      </c>
      <c r="C405" s="14" t="s">
        <v>13</v>
      </c>
      <c r="D405" s="14">
        <v>1</v>
      </c>
      <c r="E405" s="13" t="s">
        <v>412</v>
      </c>
      <c r="F405" s="15">
        <v>1850</v>
      </c>
      <c r="G405" s="15">
        <f t="shared" si="24"/>
        <v>906.5</v>
      </c>
      <c r="H405" s="6">
        <f t="shared" si="25"/>
        <v>444</v>
      </c>
      <c r="I405" s="6">
        <f t="shared" si="26"/>
        <v>462.5</v>
      </c>
      <c r="J405" s="6">
        <f t="shared" si="27"/>
        <v>943.5</v>
      </c>
      <c r="K405" s="30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 x14ac:dyDescent="0.25">
      <c r="A406" s="12" t="s">
        <v>828</v>
      </c>
      <c r="B406" s="20" t="s">
        <v>829</v>
      </c>
      <c r="C406" s="14" t="s">
        <v>13</v>
      </c>
      <c r="D406" s="14">
        <v>1</v>
      </c>
      <c r="E406" s="13" t="s">
        <v>412</v>
      </c>
      <c r="F406" s="15">
        <v>1850</v>
      </c>
      <c r="G406" s="15">
        <f t="shared" si="24"/>
        <v>906.5</v>
      </c>
      <c r="H406" s="6">
        <f t="shared" si="25"/>
        <v>444</v>
      </c>
      <c r="I406" s="6">
        <f t="shared" si="26"/>
        <v>462.5</v>
      </c>
      <c r="J406" s="6">
        <f t="shared" si="27"/>
        <v>943.5</v>
      </c>
      <c r="K406" s="30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 x14ac:dyDescent="0.25">
      <c r="A407" s="12" t="s">
        <v>830</v>
      </c>
      <c r="B407" s="20" t="s">
        <v>831</v>
      </c>
      <c r="C407" s="14" t="s">
        <v>13</v>
      </c>
      <c r="D407" s="14">
        <v>1</v>
      </c>
      <c r="E407" s="13" t="s">
        <v>412</v>
      </c>
      <c r="F407" s="15">
        <v>1850</v>
      </c>
      <c r="G407" s="15">
        <f t="shared" si="24"/>
        <v>906.5</v>
      </c>
      <c r="H407" s="6">
        <f t="shared" si="25"/>
        <v>444</v>
      </c>
      <c r="I407" s="6">
        <f t="shared" si="26"/>
        <v>462.5</v>
      </c>
      <c r="J407" s="6">
        <f t="shared" si="27"/>
        <v>943.5</v>
      </c>
      <c r="K407" s="30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 x14ac:dyDescent="0.25">
      <c r="A408" s="12" t="s">
        <v>832</v>
      </c>
      <c r="B408" s="20" t="s">
        <v>833</v>
      </c>
      <c r="C408" s="14" t="s">
        <v>67</v>
      </c>
      <c r="D408" s="14">
        <v>2</v>
      </c>
      <c r="E408" s="23" t="s">
        <v>71</v>
      </c>
      <c r="F408" s="15">
        <v>1040</v>
      </c>
      <c r="G408" s="15">
        <f t="shared" si="24"/>
        <v>509.6</v>
      </c>
      <c r="H408" s="6">
        <f t="shared" si="25"/>
        <v>249.6</v>
      </c>
      <c r="I408" s="6">
        <f t="shared" si="26"/>
        <v>260</v>
      </c>
      <c r="J408" s="6">
        <f t="shared" si="27"/>
        <v>530.4</v>
      </c>
      <c r="K408" s="30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 x14ac:dyDescent="0.25">
      <c r="A409" s="12" t="s">
        <v>834</v>
      </c>
      <c r="B409" s="20" t="s">
        <v>835</v>
      </c>
      <c r="C409" s="14" t="s">
        <v>13</v>
      </c>
      <c r="D409" s="14">
        <v>1</v>
      </c>
      <c r="E409" s="13" t="s">
        <v>412</v>
      </c>
      <c r="F409" s="15">
        <v>1850</v>
      </c>
      <c r="G409" s="15">
        <f t="shared" si="24"/>
        <v>906.5</v>
      </c>
      <c r="H409" s="6">
        <f t="shared" si="25"/>
        <v>444</v>
      </c>
      <c r="I409" s="6">
        <f t="shared" si="26"/>
        <v>462.5</v>
      </c>
      <c r="J409" s="6">
        <f t="shared" si="27"/>
        <v>943.5</v>
      </c>
      <c r="K409" s="30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 x14ac:dyDescent="0.25">
      <c r="A410" s="12" t="s">
        <v>836</v>
      </c>
      <c r="B410" s="20" t="s">
        <v>837</v>
      </c>
      <c r="C410" s="14" t="s">
        <v>13</v>
      </c>
      <c r="D410" s="14">
        <v>1</v>
      </c>
      <c r="E410" s="23" t="s">
        <v>604</v>
      </c>
      <c r="F410" s="15">
        <v>24000</v>
      </c>
      <c r="G410" s="15">
        <f t="shared" si="24"/>
        <v>11760</v>
      </c>
      <c r="H410" s="6">
        <f t="shared" si="25"/>
        <v>5760</v>
      </c>
      <c r="I410" s="6">
        <f t="shared" si="26"/>
        <v>6000</v>
      </c>
      <c r="J410" s="6">
        <f t="shared" si="27"/>
        <v>12240</v>
      </c>
      <c r="K410" s="30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 x14ac:dyDescent="0.25">
      <c r="A411" s="12" t="s">
        <v>838</v>
      </c>
      <c r="B411" s="20" t="s">
        <v>839</v>
      </c>
      <c r="C411" s="14" t="s">
        <v>13</v>
      </c>
      <c r="D411" s="14">
        <v>1</v>
      </c>
      <c r="E411" s="13" t="s">
        <v>412</v>
      </c>
      <c r="F411" s="15">
        <v>1850</v>
      </c>
      <c r="G411" s="15">
        <f t="shared" si="24"/>
        <v>906.5</v>
      </c>
      <c r="H411" s="6">
        <f t="shared" si="25"/>
        <v>444</v>
      </c>
      <c r="I411" s="6">
        <f t="shared" si="26"/>
        <v>462.5</v>
      </c>
      <c r="J411" s="6">
        <f t="shared" si="27"/>
        <v>943.5</v>
      </c>
      <c r="K411" s="30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 x14ac:dyDescent="0.25">
      <c r="A412" s="12" t="s">
        <v>840</v>
      </c>
      <c r="B412" s="20" t="s">
        <v>841</v>
      </c>
      <c r="C412" s="14" t="s">
        <v>13</v>
      </c>
      <c r="D412" s="14">
        <v>1</v>
      </c>
      <c r="E412" s="13" t="s">
        <v>502</v>
      </c>
      <c r="F412" s="15">
        <v>12000</v>
      </c>
      <c r="G412" s="15">
        <f t="shared" si="24"/>
        <v>5880</v>
      </c>
      <c r="H412" s="6">
        <f t="shared" si="25"/>
        <v>2880</v>
      </c>
      <c r="I412" s="6">
        <f t="shared" si="26"/>
        <v>3000</v>
      </c>
      <c r="J412" s="6">
        <f t="shared" si="27"/>
        <v>6120</v>
      </c>
      <c r="K412" s="30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 x14ac:dyDescent="0.25">
      <c r="A413" s="12" t="s">
        <v>842</v>
      </c>
      <c r="B413" s="20" t="s">
        <v>843</v>
      </c>
      <c r="C413" s="14" t="s">
        <v>13</v>
      </c>
      <c r="D413" s="14">
        <v>1</v>
      </c>
      <c r="E413" s="13" t="s">
        <v>412</v>
      </c>
      <c r="F413" s="15">
        <v>1850</v>
      </c>
      <c r="G413" s="15">
        <f t="shared" si="24"/>
        <v>906.5</v>
      </c>
      <c r="H413" s="6">
        <f t="shared" si="25"/>
        <v>444</v>
      </c>
      <c r="I413" s="6">
        <f t="shared" si="26"/>
        <v>462.5</v>
      </c>
      <c r="J413" s="6">
        <f t="shared" si="27"/>
        <v>943.5</v>
      </c>
      <c r="K413" s="30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 x14ac:dyDescent="0.25">
      <c r="A414" s="12" t="s">
        <v>844</v>
      </c>
      <c r="B414" s="20" t="s">
        <v>845</v>
      </c>
      <c r="C414" s="14" t="s">
        <v>13</v>
      </c>
      <c r="D414" s="14">
        <v>1</v>
      </c>
      <c r="E414" s="13" t="s">
        <v>502</v>
      </c>
      <c r="F414" s="15">
        <v>12000</v>
      </c>
      <c r="G414" s="15">
        <f t="shared" si="24"/>
        <v>5880</v>
      </c>
      <c r="H414" s="6">
        <f t="shared" si="25"/>
        <v>2880</v>
      </c>
      <c r="I414" s="6">
        <f t="shared" si="26"/>
        <v>3000</v>
      </c>
      <c r="J414" s="6">
        <f t="shared" si="27"/>
        <v>6120</v>
      </c>
      <c r="K414" s="30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 x14ac:dyDescent="0.25">
      <c r="A415" s="12" t="s">
        <v>846</v>
      </c>
      <c r="B415" s="20" t="s">
        <v>847</v>
      </c>
      <c r="C415" s="14" t="s">
        <v>13</v>
      </c>
      <c r="D415" s="14">
        <v>1</v>
      </c>
      <c r="E415" s="13" t="s">
        <v>412</v>
      </c>
      <c r="F415" s="15">
        <v>1850</v>
      </c>
      <c r="G415" s="15">
        <f t="shared" si="24"/>
        <v>906.5</v>
      </c>
      <c r="H415" s="6">
        <f t="shared" si="25"/>
        <v>444</v>
      </c>
      <c r="I415" s="6">
        <f t="shared" si="26"/>
        <v>462.5</v>
      </c>
      <c r="J415" s="6">
        <f t="shared" si="27"/>
        <v>943.5</v>
      </c>
      <c r="K415" s="30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 x14ac:dyDescent="0.25">
      <c r="A416" s="12" t="s">
        <v>848</v>
      </c>
      <c r="B416" s="20" t="s">
        <v>849</v>
      </c>
      <c r="C416" s="14" t="s">
        <v>13</v>
      </c>
      <c r="D416" s="14">
        <v>1</v>
      </c>
      <c r="E416" s="13" t="s">
        <v>412</v>
      </c>
      <c r="F416" s="15">
        <v>1850</v>
      </c>
      <c r="G416" s="15">
        <f t="shared" si="24"/>
        <v>906.5</v>
      </c>
      <c r="H416" s="6">
        <f t="shared" si="25"/>
        <v>444</v>
      </c>
      <c r="I416" s="6">
        <f t="shared" si="26"/>
        <v>462.5</v>
      </c>
      <c r="J416" s="6">
        <f t="shared" si="27"/>
        <v>943.5</v>
      </c>
      <c r="K416" s="30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 x14ac:dyDescent="0.25">
      <c r="A417" s="12" t="s">
        <v>850</v>
      </c>
      <c r="B417" s="20" t="s">
        <v>851</v>
      </c>
      <c r="C417" s="14" t="s">
        <v>13</v>
      </c>
      <c r="D417" s="14">
        <v>1</v>
      </c>
      <c r="E417" s="13" t="s">
        <v>502</v>
      </c>
      <c r="F417" s="15">
        <v>12000</v>
      </c>
      <c r="G417" s="15">
        <f t="shared" si="24"/>
        <v>5880</v>
      </c>
      <c r="H417" s="6">
        <f t="shared" si="25"/>
        <v>2880</v>
      </c>
      <c r="I417" s="6">
        <f t="shared" si="26"/>
        <v>3000</v>
      </c>
      <c r="J417" s="6">
        <f t="shared" si="27"/>
        <v>6120</v>
      </c>
      <c r="K417" s="30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 x14ac:dyDescent="0.25">
      <c r="A418" s="12" t="s">
        <v>852</v>
      </c>
      <c r="B418" s="20" t="s">
        <v>853</v>
      </c>
      <c r="C418" s="14" t="s">
        <v>13</v>
      </c>
      <c r="D418" s="14">
        <v>1</v>
      </c>
      <c r="E418" s="13" t="s">
        <v>415</v>
      </c>
      <c r="F418" s="15">
        <v>4900</v>
      </c>
      <c r="G418" s="15">
        <f t="shared" si="24"/>
        <v>2401</v>
      </c>
      <c r="H418" s="6">
        <f t="shared" si="25"/>
        <v>1176</v>
      </c>
      <c r="I418" s="6">
        <f t="shared" si="26"/>
        <v>1225</v>
      </c>
      <c r="J418" s="6">
        <f t="shared" si="27"/>
        <v>2499</v>
      </c>
      <c r="K418" s="30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 x14ac:dyDescent="0.25">
      <c r="A419" s="12" t="s">
        <v>854</v>
      </c>
      <c r="B419" s="20" t="s">
        <v>855</v>
      </c>
      <c r="C419" s="14" t="s">
        <v>13</v>
      </c>
      <c r="D419" s="14">
        <v>1</v>
      </c>
      <c r="E419" s="13" t="s">
        <v>412</v>
      </c>
      <c r="F419" s="15">
        <v>1800</v>
      </c>
      <c r="G419" s="15">
        <f t="shared" si="24"/>
        <v>882</v>
      </c>
      <c r="H419" s="6">
        <f t="shared" si="25"/>
        <v>432</v>
      </c>
      <c r="I419" s="6">
        <f t="shared" si="26"/>
        <v>450</v>
      </c>
      <c r="J419" s="6">
        <f t="shared" si="27"/>
        <v>918</v>
      </c>
      <c r="K419" s="30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 x14ac:dyDescent="0.25">
      <c r="A420" s="12" t="s">
        <v>856</v>
      </c>
      <c r="B420" s="20" t="s">
        <v>857</v>
      </c>
      <c r="C420" s="14" t="s">
        <v>13</v>
      </c>
      <c r="D420" s="14">
        <v>1</v>
      </c>
      <c r="E420" s="13" t="s">
        <v>412</v>
      </c>
      <c r="F420" s="15">
        <v>1850</v>
      </c>
      <c r="G420" s="15">
        <f t="shared" si="24"/>
        <v>906.5</v>
      </c>
      <c r="H420" s="6">
        <f t="shared" si="25"/>
        <v>444</v>
      </c>
      <c r="I420" s="6">
        <f t="shared" si="26"/>
        <v>462.5</v>
      </c>
      <c r="J420" s="6">
        <f t="shared" si="27"/>
        <v>943.5</v>
      </c>
      <c r="K420" s="30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 x14ac:dyDescent="0.25">
      <c r="A421" s="12" t="s">
        <v>858</v>
      </c>
      <c r="B421" s="20" t="s">
        <v>859</v>
      </c>
      <c r="C421" s="14" t="s">
        <v>13</v>
      </c>
      <c r="D421" s="14">
        <v>1</v>
      </c>
      <c r="E421" s="13" t="s">
        <v>412</v>
      </c>
      <c r="F421" s="15">
        <v>1850</v>
      </c>
      <c r="G421" s="15">
        <f t="shared" si="24"/>
        <v>906.5</v>
      </c>
      <c r="H421" s="6">
        <f t="shared" si="25"/>
        <v>444</v>
      </c>
      <c r="I421" s="6">
        <f t="shared" si="26"/>
        <v>462.5</v>
      </c>
      <c r="J421" s="6">
        <f t="shared" si="27"/>
        <v>943.5</v>
      </c>
      <c r="K421" s="30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 x14ac:dyDescent="0.25">
      <c r="A422" s="12" t="s">
        <v>860</v>
      </c>
      <c r="B422" s="20" t="s">
        <v>861</v>
      </c>
      <c r="C422" s="14" t="s">
        <v>13</v>
      </c>
      <c r="D422" s="14">
        <v>1</v>
      </c>
      <c r="E422" s="13" t="s">
        <v>502</v>
      </c>
      <c r="F422" s="15">
        <v>12000</v>
      </c>
      <c r="G422" s="15">
        <f t="shared" si="24"/>
        <v>5880</v>
      </c>
      <c r="H422" s="6">
        <f t="shared" si="25"/>
        <v>2880</v>
      </c>
      <c r="I422" s="6">
        <f t="shared" si="26"/>
        <v>3000</v>
      </c>
      <c r="J422" s="6">
        <f t="shared" si="27"/>
        <v>6120</v>
      </c>
      <c r="K422" s="30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 x14ac:dyDescent="0.25">
      <c r="A423" s="12" t="s">
        <v>862</v>
      </c>
      <c r="B423" s="20" t="s">
        <v>863</v>
      </c>
      <c r="C423" s="14" t="s">
        <v>13</v>
      </c>
      <c r="D423" s="14">
        <v>1</v>
      </c>
      <c r="E423" s="13" t="s">
        <v>412</v>
      </c>
      <c r="F423" s="15">
        <v>1850</v>
      </c>
      <c r="G423" s="15">
        <f t="shared" si="24"/>
        <v>906.5</v>
      </c>
      <c r="H423" s="6">
        <f t="shared" si="25"/>
        <v>444</v>
      </c>
      <c r="I423" s="6">
        <f t="shared" si="26"/>
        <v>462.5</v>
      </c>
      <c r="J423" s="6">
        <f t="shared" si="27"/>
        <v>943.5</v>
      </c>
      <c r="K423" s="30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 x14ac:dyDescent="0.25">
      <c r="A424" s="12" t="s">
        <v>864</v>
      </c>
      <c r="B424" s="20" t="s">
        <v>865</v>
      </c>
      <c r="C424" s="14" t="s">
        <v>13</v>
      </c>
      <c r="D424" s="14">
        <v>1</v>
      </c>
      <c r="E424" s="13" t="s">
        <v>412</v>
      </c>
      <c r="F424" s="15">
        <v>1850</v>
      </c>
      <c r="G424" s="15">
        <f t="shared" si="24"/>
        <v>906.5</v>
      </c>
      <c r="H424" s="6">
        <f t="shared" si="25"/>
        <v>444</v>
      </c>
      <c r="I424" s="6">
        <f t="shared" si="26"/>
        <v>462.5</v>
      </c>
      <c r="J424" s="6">
        <f t="shared" si="27"/>
        <v>943.5</v>
      </c>
      <c r="K424" s="30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 x14ac:dyDescent="0.25">
      <c r="A425" s="12" t="s">
        <v>866</v>
      </c>
      <c r="B425" s="20" t="s">
        <v>867</v>
      </c>
      <c r="C425" s="14" t="s">
        <v>13</v>
      </c>
      <c r="D425" s="14">
        <v>1</v>
      </c>
      <c r="E425" s="13" t="s">
        <v>412</v>
      </c>
      <c r="F425" s="15">
        <v>1850</v>
      </c>
      <c r="G425" s="15">
        <f t="shared" si="24"/>
        <v>906.5</v>
      </c>
      <c r="H425" s="6">
        <f t="shared" si="25"/>
        <v>444</v>
      </c>
      <c r="I425" s="6">
        <f t="shared" si="26"/>
        <v>462.5</v>
      </c>
      <c r="J425" s="6">
        <f t="shared" si="27"/>
        <v>943.5</v>
      </c>
      <c r="K425" s="30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 x14ac:dyDescent="0.25">
      <c r="A426" s="12" t="s">
        <v>868</v>
      </c>
      <c r="B426" s="20" t="s">
        <v>869</v>
      </c>
      <c r="C426" s="14" t="s">
        <v>13</v>
      </c>
      <c r="D426" s="14">
        <v>1</v>
      </c>
      <c r="E426" s="23" t="s">
        <v>142</v>
      </c>
      <c r="F426" s="15">
        <v>4350</v>
      </c>
      <c r="G426" s="15">
        <f t="shared" si="24"/>
        <v>2131.5</v>
      </c>
      <c r="H426" s="6">
        <f t="shared" si="25"/>
        <v>1044</v>
      </c>
      <c r="I426" s="6">
        <f t="shared" si="26"/>
        <v>1087.5</v>
      </c>
      <c r="J426" s="6">
        <f t="shared" si="27"/>
        <v>2218.5</v>
      </c>
      <c r="K426" s="30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 x14ac:dyDescent="0.25">
      <c r="A427" s="12" t="s">
        <v>870</v>
      </c>
      <c r="B427" s="17" t="s">
        <v>871</v>
      </c>
      <c r="C427" s="14" t="s">
        <v>13</v>
      </c>
      <c r="D427" s="14">
        <v>200</v>
      </c>
      <c r="E427" s="13" t="s">
        <v>14</v>
      </c>
      <c r="F427" s="15">
        <v>7600</v>
      </c>
      <c r="G427" s="15">
        <f t="shared" si="24"/>
        <v>3724</v>
      </c>
      <c r="H427" s="6">
        <f t="shared" si="25"/>
        <v>1824</v>
      </c>
      <c r="I427" s="6">
        <f t="shared" si="26"/>
        <v>1900</v>
      </c>
      <c r="J427" s="6">
        <f t="shared" si="27"/>
        <v>3876</v>
      </c>
      <c r="K427" s="30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 x14ac:dyDescent="0.25">
      <c r="A428" s="12" t="s">
        <v>872</v>
      </c>
      <c r="B428" s="20" t="s">
        <v>873</v>
      </c>
      <c r="C428" s="14" t="s">
        <v>13</v>
      </c>
      <c r="D428" s="14">
        <v>1</v>
      </c>
      <c r="E428" s="23" t="s">
        <v>181</v>
      </c>
      <c r="F428" s="15">
        <v>8500</v>
      </c>
      <c r="G428" s="15">
        <f t="shared" si="24"/>
        <v>4165</v>
      </c>
      <c r="H428" s="6">
        <f t="shared" si="25"/>
        <v>2040</v>
      </c>
      <c r="I428" s="6">
        <f t="shared" si="26"/>
        <v>2125</v>
      </c>
      <c r="J428" s="6">
        <f t="shared" si="27"/>
        <v>4335</v>
      </c>
      <c r="K428" s="30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 x14ac:dyDescent="0.25">
      <c r="A429" s="12" t="s">
        <v>874</v>
      </c>
      <c r="B429" s="20" t="s">
        <v>875</v>
      </c>
      <c r="C429" s="14" t="s">
        <v>13</v>
      </c>
      <c r="D429" s="14">
        <v>1</v>
      </c>
      <c r="E429" s="23" t="s">
        <v>142</v>
      </c>
      <c r="F429" s="15">
        <v>4350</v>
      </c>
      <c r="G429" s="15">
        <f t="shared" si="24"/>
        <v>2131.5</v>
      </c>
      <c r="H429" s="6">
        <f t="shared" si="25"/>
        <v>1044</v>
      </c>
      <c r="I429" s="6">
        <f t="shared" si="26"/>
        <v>1087.5</v>
      </c>
      <c r="J429" s="6">
        <f t="shared" si="27"/>
        <v>2218.5</v>
      </c>
      <c r="K429" s="30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 x14ac:dyDescent="0.25">
      <c r="A430" s="12" t="s">
        <v>876</v>
      </c>
      <c r="B430" s="20" t="s">
        <v>877</v>
      </c>
      <c r="C430" s="14" t="s">
        <v>13</v>
      </c>
      <c r="D430" s="14">
        <v>1</v>
      </c>
      <c r="E430" s="23" t="s">
        <v>142</v>
      </c>
      <c r="F430" s="15">
        <v>4350</v>
      </c>
      <c r="G430" s="15">
        <f t="shared" si="24"/>
        <v>2131.5</v>
      </c>
      <c r="H430" s="6">
        <f t="shared" si="25"/>
        <v>1044</v>
      </c>
      <c r="I430" s="6">
        <f t="shared" si="26"/>
        <v>1087.5</v>
      </c>
      <c r="J430" s="6">
        <f t="shared" si="27"/>
        <v>2218.5</v>
      </c>
      <c r="K430" s="30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 x14ac:dyDescent="0.25">
      <c r="A431" s="12" t="s">
        <v>878</v>
      </c>
      <c r="B431" s="20" t="s">
        <v>879</v>
      </c>
      <c r="C431" s="14" t="s">
        <v>13</v>
      </c>
      <c r="D431" s="14">
        <v>1</v>
      </c>
      <c r="E431" s="23" t="s">
        <v>142</v>
      </c>
      <c r="F431" s="15">
        <v>4350</v>
      </c>
      <c r="G431" s="15">
        <f t="shared" si="24"/>
        <v>2131.5</v>
      </c>
      <c r="H431" s="6">
        <f t="shared" si="25"/>
        <v>1044</v>
      </c>
      <c r="I431" s="6">
        <f t="shared" si="26"/>
        <v>1087.5</v>
      </c>
      <c r="J431" s="6">
        <f t="shared" si="27"/>
        <v>2218.5</v>
      </c>
      <c r="K431" s="30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 x14ac:dyDescent="0.25">
      <c r="A432" s="12" t="s">
        <v>880</v>
      </c>
      <c r="B432" s="20" t="s">
        <v>881</v>
      </c>
      <c r="C432" s="14" t="s">
        <v>13</v>
      </c>
      <c r="D432" s="14">
        <v>1</v>
      </c>
      <c r="E432" s="23" t="s">
        <v>142</v>
      </c>
      <c r="F432" s="15">
        <v>4350</v>
      </c>
      <c r="G432" s="15">
        <f t="shared" si="24"/>
        <v>2131.5</v>
      </c>
      <c r="H432" s="6">
        <f t="shared" si="25"/>
        <v>1044</v>
      </c>
      <c r="I432" s="6">
        <f t="shared" si="26"/>
        <v>1087.5</v>
      </c>
      <c r="J432" s="6">
        <f t="shared" si="27"/>
        <v>2218.5</v>
      </c>
      <c r="K432" s="30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 x14ac:dyDescent="0.25">
      <c r="A433" s="12" t="s">
        <v>882</v>
      </c>
      <c r="B433" s="20" t="s">
        <v>883</v>
      </c>
      <c r="C433" s="14" t="s">
        <v>13</v>
      </c>
      <c r="D433" s="14">
        <v>1</v>
      </c>
      <c r="E433" s="23" t="s">
        <v>142</v>
      </c>
      <c r="F433" s="15">
        <v>4350</v>
      </c>
      <c r="G433" s="15">
        <f t="shared" si="24"/>
        <v>2131.5</v>
      </c>
      <c r="H433" s="6">
        <f t="shared" si="25"/>
        <v>1044</v>
      </c>
      <c r="I433" s="6">
        <f t="shared" si="26"/>
        <v>1087.5</v>
      </c>
      <c r="J433" s="6">
        <f t="shared" si="27"/>
        <v>2218.5</v>
      </c>
      <c r="K433" s="30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 x14ac:dyDescent="0.25">
      <c r="A434" s="31" t="s">
        <v>884</v>
      </c>
      <c r="B434" s="25" t="s">
        <v>885</v>
      </c>
      <c r="C434" s="32" t="s">
        <v>13</v>
      </c>
      <c r="D434" s="32">
        <v>1</v>
      </c>
      <c r="E434" s="25" t="s">
        <v>886</v>
      </c>
      <c r="F434" s="15">
        <v>4350</v>
      </c>
      <c r="G434" s="15">
        <f t="shared" si="24"/>
        <v>2984.1000000000004</v>
      </c>
      <c r="H434" s="6">
        <f t="shared" ref="H434:H548" si="28">F434*0.336</f>
        <v>1461.6000000000001</v>
      </c>
      <c r="I434" s="6">
        <f t="shared" ref="I434:I548" si="29">F434*0.35</f>
        <v>1522.5</v>
      </c>
      <c r="J434" s="6">
        <f t="shared" ref="J434:J548" si="30">F434*0.314</f>
        <v>1365.9</v>
      </c>
      <c r="K434" s="30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 x14ac:dyDescent="0.25">
      <c r="A435" s="31" t="s">
        <v>887</v>
      </c>
      <c r="B435" s="25" t="s">
        <v>888</v>
      </c>
      <c r="C435" s="32" t="s">
        <v>13</v>
      </c>
      <c r="D435" s="32">
        <v>1</v>
      </c>
      <c r="E435" s="25" t="s">
        <v>886</v>
      </c>
      <c r="F435" s="15">
        <v>4350</v>
      </c>
      <c r="G435" s="15">
        <f t="shared" si="24"/>
        <v>2984.1000000000004</v>
      </c>
      <c r="H435" s="6">
        <f t="shared" si="28"/>
        <v>1461.6000000000001</v>
      </c>
      <c r="I435" s="6">
        <f t="shared" si="29"/>
        <v>1522.5</v>
      </c>
      <c r="J435" s="6">
        <f t="shared" si="30"/>
        <v>1365.9</v>
      </c>
      <c r="K435" s="30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 x14ac:dyDescent="0.25">
      <c r="A436" s="31" t="s">
        <v>889</v>
      </c>
      <c r="B436" s="25" t="s">
        <v>890</v>
      </c>
      <c r="C436" s="32" t="s">
        <v>13</v>
      </c>
      <c r="D436" s="32">
        <v>1</v>
      </c>
      <c r="E436" s="25" t="s">
        <v>886</v>
      </c>
      <c r="F436" s="15">
        <v>4350</v>
      </c>
      <c r="G436" s="15">
        <f t="shared" si="24"/>
        <v>2984.1000000000004</v>
      </c>
      <c r="H436" s="6">
        <f t="shared" si="28"/>
        <v>1461.6000000000001</v>
      </c>
      <c r="I436" s="6">
        <f t="shared" si="29"/>
        <v>1522.5</v>
      </c>
      <c r="J436" s="6">
        <f t="shared" si="30"/>
        <v>1365.9</v>
      </c>
      <c r="K436" s="30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 x14ac:dyDescent="0.25">
      <c r="A437" s="31" t="s">
        <v>891</v>
      </c>
      <c r="B437" s="25" t="s">
        <v>892</v>
      </c>
      <c r="C437" s="32" t="s">
        <v>13</v>
      </c>
      <c r="D437" s="32">
        <v>1</v>
      </c>
      <c r="E437" s="25" t="s">
        <v>886</v>
      </c>
      <c r="F437" s="15">
        <v>4350</v>
      </c>
      <c r="G437" s="15">
        <f t="shared" si="24"/>
        <v>2984.1000000000004</v>
      </c>
      <c r="H437" s="6">
        <f t="shared" si="28"/>
        <v>1461.6000000000001</v>
      </c>
      <c r="I437" s="6">
        <f t="shared" si="29"/>
        <v>1522.5</v>
      </c>
      <c r="J437" s="6">
        <f t="shared" si="30"/>
        <v>1365.9</v>
      </c>
      <c r="K437" s="30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 x14ac:dyDescent="0.25">
      <c r="A438" s="31" t="s">
        <v>893</v>
      </c>
      <c r="B438" s="25" t="s">
        <v>894</v>
      </c>
      <c r="C438" s="32" t="s">
        <v>13</v>
      </c>
      <c r="D438" s="32">
        <v>1</v>
      </c>
      <c r="E438" s="25" t="s">
        <v>886</v>
      </c>
      <c r="F438" s="15">
        <v>4350</v>
      </c>
      <c r="G438" s="15">
        <f t="shared" si="24"/>
        <v>2984.1000000000004</v>
      </c>
      <c r="H438" s="6">
        <f t="shared" si="28"/>
        <v>1461.6000000000001</v>
      </c>
      <c r="I438" s="6">
        <f t="shared" si="29"/>
        <v>1522.5</v>
      </c>
      <c r="J438" s="6">
        <f t="shared" si="30"/>
        <v>1365.9</v>
      </c>
      <c r="K438" s="30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 x14ac:dyDescent="0.25">
      <c r="A439" s="31" t="s">
        <v>895</v>
      </c>
      <c r="B439" s="25" t="s">
        <v>896</v>
      </c>
      <c r="C439" s="32" t="s">
        <v>13</v>
      </c>
      <c r="D439" s="32">
        <v>1</v>
      </c>
      <c r="E439" s="25" t="s">
        <v>886</v>
      </c>
      <c r="F439" s="15">
        <v>4350</v>
      </c>
      <c r="G439" s="15">
        <f t="shared" si="24"/>
        <v>2984.1000000000004</v>
      </c>
      <c r="H439" s="6">
        <f t="shared" si="28"/>
        <v>1461.6000000000001</v>
      </c>
      <c r="I439" s="6">
        <f t="shared" si="29"/>
        <v>1522.5</v>
      </c>
      <c r="J439" s="6">
        <f t="shared" si="30"/>
        <v>1365.9</v>
      </c>
      <c r="K439" s="30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 x14ac:dyDescent="0.25">
      <c r="A440" s="31" t="s">
        <v>897</v>
      </c>
      <c r="B440" s="25" t="s">
        <v>898</v>
      </c>
      <c r="C440" s="32" t="s">
        <v>13</v>
      </c>
      <c r="D440" s="32">
        <v>1</v>
      </c>
      <c r="E440" s="25" t="s">
        <v>886</v>
      </c>
      <c r="F440" s="15">
        <v>4350</v>
      </c>
      <c r="G440" s="15">
        <f t="shared" si="24"/>
        <v>2984.1000000000004</v>
      </c>
      <c r="H440" s="6">
        <f t="shared" si="28"/>
        <v>1461.6000000000001</v>
      </c>
      <c r="I440" s="6">
        <f t="shared" si="29"/>
        <v>1522.5</v>
      </c>
      <c r="J440" s="6">
        <f t="shared" si="30"/>
        <v>1365.9</v>
      </c>
      <c r="K440" s="30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 x14ac:dyDescent="0.25">
      <c r="A441" s="31" t="s">
        <v>899</v>
      </c>
      <c r="B441" s="25" t="s">
        <v>900</v>
      </c>
      <c r="C441" s="32" t="s">
        <v>13</v>
      </c>
      <c r="D441" s="32">
        <v>1</v>
      </c>
      <c r="E441" s="25" t="s">
        <v>886</v>
      </c>
      <c r="F441" s="15">
        <v>4350</v>
      </c>
      <c r="G441" s="15">
        <f t="shared" si="24"/>
        <v>2984.1000000000004</v>
      </c>
      <c r="H441" s="6">
        <f t="shared" si="28"/>
        <v>1461.6000000000001</v>
      </c>
      <c r="I441" s="6">
        <f t="shared" si="29"/>
        <v>1522.5</v>
      </c>
      <c r="J441" s="6">
        <f t="shared" si="30"/>
        <v>1365.9</v>
      </c>
      <c r="K441" s="30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 x14ac:dyDescent="0.25">
      <c r="A442" s="31" t="s">
        <v>901</v>
      </c>
      <c r="B442" s="25" t="s">
        <v>902</v>
      </c>
      <c r="C442" s="32" t="s">
        <v>13</v>
      </c>
      <c r="D442" s="32">
        <v>1</v>
      </c>
      <c r="E442" s="25" t="s">
        <v>886</v>
      </c>
      <c r="F442" s="15">
        <v>4350</v>
      </c>
      <c r="G442" s="15">
        <f t="shared" si="24"/>
        <v>2984.1000000000004</v>
      </c>
      <c r="H442" s="6">
        <f t="shared" si="28"/>
        <v>1461.6000000000001</v>
      </c>
      <c r="I442" s="6">
        <f t="shared" si="29"/>
        <v>1522.5</v>
      </c>
      <c r="J442" s="6">
        <f t="shared" si="30"/>
        <v>1365.9</v>
      </c>
      <c r="K442" s="30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 x14ac:dyDescent="0.25">
      <c r="A443" s="31" t="s">
        <v>903</v>
      </c>
      <c r="B443" s="25" t="s">
        <v>904</v>
      </c>
      <c r="C443" s="32" t="s">
        <v>13</v>
      </c>
      <c r="D443" s="32">
        <v>1</v>
      </c>
      <c r="E443" s="25" t="s">
        <v>886</v>
      </c>
      <c r="F443" s="15">
        <v>4350</v>
      </c>
      <c r="G443" s="15">
        <f t="shared" si="24"/>
        <v>2984.1000000000004</v>
      </c>
      <c r="H443" s="6">
        <f t="shared" si="28"/>
        <v>1461.6000000000001</v>
      </c>
      <c r="I443" s="6">
        <f t="shared" si="29"/>
        <v>1522.5</v>
      </c>
      <c r="J443" s="6">
        <f t="shared" si="30"/>
        <v>1365.9</v>
      </c>
      <c r="K443" s="30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 x14ac:dyDescent="0.25">
      <c r="A444" s="31" t="s">
        <v>905</v>
      </c>
      <c r="B444" s="25" t="s">
        <v>906</v>
      </c>
      <c r="C444" s="32" t="s">
        <v>13</v>
      </c>
      <c r="D444" s="32">
        <v>1</v>
      </c>
      <c r="E444" s="25" t="s">
        <v>886</v>
      </c>
      <c r="F444" s="15">
        <v>4350</v>
      </c>
      <c r="G444" s="15">
        <f t="shared" si="24"/>
        <v>2984.1000000000004</v>
      </c>
      <c r="H444" s="6">
        <f t="shared" si="28"/>
        <v>1461.6000000000001</v>
      </c>
      <c r="I444" s="6">
        <f t="shared" si="29"/>
        <v>1522.5</v>
      </c>
      <c r="J444" s="6">
        <f t="shared" si="30"/>
        <v>1365.9</v>
      </c>
      <c r="K444" s="30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 x14ac:dyDescent="0.25">
      <c r="A445" s="31" t="s">
        <v>907</v>
      </c>
      <c r="B445" s="25" t="s">
        <v>908</v>
      </c>
      <c r="C445" s="32" t="s">
        <v>13</v>
      </c>
      <c r="D445" s="32">
        <v>1</v>
      </c>
      <c r="E445" s="25" t="s">
        <v>886</v>
      </c>
      <c r="F445" s="15">
        <v>4350</v>
      </c>
      <c r="G445" s="15">
        <f t="shared" si="24"/>
        <v>2984.1000000000004</v>
      </c>
      <c r="H445" s="6">
        <f t="shared" si="28"/>
        <v>1461.6000000000001</v>
      </c>
      <c r="I445" s="6">
        <f t="shared" si="29"/>
        <v>1522.5</v>
      </c>
      <c r="J445" s="6">
        <f t="shared" si="30"/>
        <v>1365.9</v>
      </c>
      <c r="K445" s="30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 x14ac:dyDescent="0.25">
      <c r="A446" s="31" t="s">
        <v>909</v>
      </c>
      <c r="B446" s="25" t="s">
        <v>910</v>
      </c>
      <c r="C446" s="32" t="s">
        <v>13</v>
      </c>
      <c r="D446" s="32">
        <v>1</v>
      </c>
      <c r="E446" s="25" t="s">
        <v>886</v>
      </c>
      <c r="F446" s="15">
        <v>4350</v>
      </c>
      <c r="G446" s="15">
        <f t="shared" si="24"/>
        <v>2984.1000000000004</v>
      </c>
      <c r="H446" s="6">
        <f t="shared" si="28"/>
        <v>1461.6000000000001</v>
      </c>
      <c r="I446" s="6">
        <f t="shared" si="29"/>
        <v>1522.5</v>
      </c>
      <c r="J446" s="6">
        <f t="shared" si="30"/>
        <v>1365.9</v>
      </c>
      <c r="K446" s="30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 x14ac:dyDescent="0.25">
      <c r="A447" s="31" t="s">
        <v>911</v>
      </c>
      <c r="B447" s="25" t="s">
        <v>912</v>
      </c>
      <c r="C447" s="32" t="s">
        <v>13</v>
      </c>
      <c r="D447" s="32">
        <v>1</v>
      </c>
      <c r="E447" s="25" t="s">
        <v>886</v>
      </c>
      <c r="F447" s="15">
        <v>4350</v>
      </c>
      <c r="G447" s="15">
        <f t="shared" si="24"/>
        <v>2984.1000000000004</v>
      </c>
      <c r="H447" s="6">
        <f t="shared" si="28"/>
        <v>1461.6000000000001</v>
      </c>
      <c r="I447" s="6">
        <f t="shared" si="29"/>
        <v>1522.5</v>
      </c>
      <c r="J447" s="6">
        <f t="shared" si="30"/>
        <v>1365.9</v>
      </c>
      <c r="K447" s="30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 x14ac:dyDescent="0.25">
      <c r="A448" s="31" t="s">
        <v>913</v>
      </c>
      <c r="B448" s="25" t="s">
        <v>914</v>
      </c>
      <c r="C448" s="32" t="s">
        <v>13</v>
      </c>
      <c r="D448" s="32">
        <v>1</v>
      </c>
      <c r="E448" s="25" t="s">
        <v>886</v>
      </c>
      <c r="F448" s="15">
        <v>4350</v>
      </c>
      <c r="G448" s="15">
        <f t="shared" si="24"/>
        <v>2984.1000000000004</v>
      </c>
      <c r="H448" s="6">
        <f t="shared" si="28"/>
        <v>1461.6000000000001</v>
      </c>
      <c r="I448" s="6">
        <f t="shared" si="29"/>
        <v>1522.5</v>
      </c>
      <c r="J448" s="6">
        <f t="shared" si="30"/>
        <v>1365.9</v>
      </c>
      <c r="K448" s="30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 x14ac:dyDescent="0.25">
      <c r="A449" s="31" t="s">
        <v>915</v>
      </c>
      <c r="B449" s="25" t="s">
        <v>916</v>
      </c>
      <c r="C449" s="32" t="s">
        <v>13</v>
      </c>
      <c r="D449" s="32">
        <v>1</v>
      </c>
      <c r="E449" s="25" t="s">
        <v>886</v>
      </c>
      <c r="F449" s="15">
        <v>4350</v>
      </c>
      <c r="G449" s="15">
        <f t="shared" si="24"/>
        <v>2984.1000000000004</v>
      </c>
      <c r="H449" s="6">
        <f t="shared" si="28"/>
        <v>1461.6000000000001</v>
      </c>
      <c r="I449" s="6">
        <f t="shared" si="29"/>
        <v>1522.5</v>
      </c>
      <c r="J449" s="6">
        <f t="shared" si="30"/>
        <v>1365.9</v>
      </c>
      <c r="K449" s="30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 x14ac:dyDescent="0.25">
      <c r="A450" s="31" t="s">
        <v>917</v>
      </c>
      <c r="B450" s="25" t="s">
        <v>918</v>
      </c>
      <c r="C450" s="32" t="s">
        <v>13</v>
      </c>
      <c r="D450" s="32">
        <v>1</v>
      </c>
      <c r="E450" s="25" t="s">
        <v>886</v>
      </c>
      <c r="F450" s="15">
        <v>4350</v>
      </c>
      <c r="G450" s="15">
        <f t="shared" si="24"/>
        <v>2984.1000000000004</v>
      </c>
      <c r="H450" s="6">
        <f t="shared" si="28"/>
        <v>1461.6000000000001</v>
      </c>
      <c r="I450" s="6">
        <f t="shared" si="29"/>
        <v>1522.5</v>
      </c>
      <c r="J450" s="6">
        <f t="shared" si="30"/>
        <v>1365.9</v>
      </c>
      <c r="K450" s="30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 x14ac:dyDescent="0.25">
      <c r="A451" s="31" t="s">
        <v>919</v>
      </c>
      <c r="B451" s="25" t="s">
        <v>920</v>
      </c>
      <c r="C451" s="32" t="s">
        <v>13</v>
      </c>
      <c r="D451" s="32">
        <v>1</v>
      </c>
      <c r="E451" s="25" t="s">
        <v>886</v>
      </c>
      <c r="F451" s="15">
        <v>4350</v>
      </c>
      <c r="G451" s="15">
        <f t="shared" si="24"/>
        <v>2984.1000000000004</v>
      </c>
      <c r="H451" s="6">
        <f t="shared" si="28"/>
        <v>1461.6000000000001</v>
      </c>
      <c r="I451" s="6">
        <f t="shared" si="29"/>
        <v>1522.5</v>
      </c>
      <c r="J451" s="6">
        <f t="shared" si="30"/>
        <v>1365.9</v>
      </c>
      <c r="K451" s="30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 x14ac:dyDescent="0.25">
      <c r="A452" s="31" t="s">
        <v>921</v>
      </c>
      <c r="B452" s="25" t="s">
        <v>922</v>
      </c>
      <c r="C452" s="32" t="s">
        <v>13</v>
      </c>
      <c r="D452" s="32">
        <v>1</v>
      </c>
      <c r="E452" s="25" t="s">
        <v>886</v>
      </c>
      <c r="F452" s="15">
        <v>4350</v>
      </c>
      <c r="G452" s="15">
        <f t="shared" si="24"/>
        <v>2984.1000000000004</v>
      </c>
      <c r="H452" s="6">
        <f t="shared" si="28"/>
        <v>1461.6000000000001</v>
      </c>
      <c r="I452" s="6">
        <f t="shared" si="29"/>
        <v>1522.5</v>
      </c>
      <c r="J452" s="6">
        <f t="shared" si="30"/>
        <v>1365.9</v>
      </c>
      <c r="K452" s="30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 x14ac:dyDescent="0.25">
      <c r="A453" s="31" t="s">
        <v>923</v>
      </c>
      <c r="B453" s="25" t="s">
        <v>924</v>
      </c>
      <c r="C453" s="32" t="s">
        <v>13</v>
      </c>
      <c r="D453" s="32">
        <v>1</v>
      </c>
      <c r="E453" s="25" t="s">
        <v>886</v>
      </c>
      <c r="F453" s="15">
        <v>4350</v>
      </c>
      <c r="G453" s="15">
        <f t="shared" ref="G453:G516" si="31">SUM(H453:I453)</f>
        <v>2984.1000000000004</v>
      </c>
      <c r="H453" s="6">
        <f t="shared" si="28"/>
        <v>1461.6000000000001</v>
      </c>
      <c r="I453" s="6">
        <f t="shared" si="29"/>
        <v>1522.5</v>
      </c>
      <c r="J453" s="6">
        <f t="shared" si="30"/>
        <v>1365.9</v>
      </c>
      <c r="K453" s="30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 x14ac:dyDescent="0.25">
      <c r="A454" s="31" t="s">
        <v>925</v>
      </c>
      <c r="B454" s="25" t="s">
        <v>926</v>
      </c>
      <c r="C454" s="32" t="s">
        <v>13</v>
      </c>
      <c r="D454" s="32">
        <v>1</v>
      </c>
      <c r="E454" s="25" t="s">
        <v>886</v>
      </c>
      <c r="F454" s="15">
        <v>4350</v>
      </c>
      <c r="G454" s="15">
        <f t="shared" si="31"/>
        <v>2984.1000000000004</v>
      </c>
      <c r="H454" s="6">
        <f t="shared" si="28"/>
        <v>1461.6000000000001</v>
      </c>
      <c r="I454" s="6">
        <f t="shared" si="29"/>
        <v>1522.5</v>
      </c>
      <c r="J454" s="6">
        <f t="shared" si="30"/>
        <v>1365.9</v>
      </c>
      <c r="K454" s="30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 x14ac:dyDescent="0.25">
      <c r="A455" s="31" t="s">
        <v>927</v>
      </c>
      <c r="B455" s="25" t="s">
        <v>928</v>
      </c>
      <c r="C455" s="32" t="s">
        <v>13</v>
      </c>
      <c r="D455" s="32">
        <v>1</v>
      </c>
      <c r="E455" s="25" t="s">
        <v>886</v>
      </c>
      <c r="F455" s="15">
        <v>4350</v>
      </c>
      <c r="G455" s="15">
        <f t="shared" si="31"/>
        <v>2984.1000000000004</v>
      </c>
      <c r="H455" s="6">
        <f t="shared" si="28"/>
        <v>1461.6000000000001</v>
      </c>
      <c r="I455" s="6">
        <f t="shared" si="29"/>
        <v>1522.5</v>
      </c>
      <c r="J455" s="6">
        <f t="shared" si="30"/>
        <v>1365.9</v>
      </c>
      <c r="K455" s="30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 x14ac:dyDescent="0.25">
      <c r="A456" s="31" t="s">
        <v>929</v>
      </c>
      <c r="B456" s="25" t="s">
        <v>930</v>
      </c>
      <c r="C456" s="32" t="s">
        <v>13</v>
      </c>
      <c r="D456" s="32">
        <v>1</v>
      </c>
      <c r="E456" s="25" t="s">
        <v>886</v>
      </c>
      <c r="F456" s="15">
        <v>4350</v>
      </c>
      <c r="G456" s="15">
        <f t="shared" si="31"/>
        <v>2984.1000000000004</v>
      </c>
      <c r="H456" s="6">
        <f t="shared" si="28"/>
        <v>1461.6000000000001</v>
      </c>
      <c r="I456" s="6">
        <f t="shared" si="29"/>
        <v>1522.5</v>
      </c>
      <c r="J456" s="6">
        <f t="shared" si="30"/>
        <v>1365.9</v>
      </c>
      <c r="K456" s="30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 x14ac:dyDescent="0.25">
      <c r="A457" s="31" t="s">
        <v>931</v>
      </c>
      <c r="B457" s="25" t="s">
        <v>932</v>
      </c>
      <c r="C457" s="32" t="s">
        <v>13</v>
      </c>
      <c r="D457" s="32">
        <v>1</v>
      </c>
      <c r="E457" s="25" t="s">
        <v>886</v>
      </c>
      <c r="F457" s="15">
        <v>4350</v>
      </c>
      <c r="G457" s="15">
        <f t="shared" si="31"/>
        <v>2984.1000000000004</v>
      </c>
      <c r="H457" s="6">
        <f t="shared" si="28"/>
        <v>1461.6000000000001</v>
      </c>
      <c r="I457" s="6">
        <f t="shared" si="29"/>
        <v>1522.5</v>
      </c>
      <c r="J457" s="6">
        <f t="shared" si="30"/>
        <v>1365.9</v>
      </c>
      <c r="K457" s="30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 x14ac:dyDescent="0.25">
      <c r="A458" s="31" t="s">
        <v>933</v>
      </c>
      <c r="B458" s="25" t="s">
        <v>934</v>
      </c>
      <c r="C458" s="32" t="s">
        <v>13</v>
      </c>
      <c r="D458" s="32">
        <v>1</v>
      </c>
      <c r="E458" s="25" t="s">
        <v>886</v>
      </c>
      <c r="F458" s="15">
        <v>4350</v>
      </c>
      <c r="G458" s="15">
        <f t="shared" si="31"/>
        <v>2984.1000000000004</v>
      </c>
      <c r="H458" s="6">
        <f t="shared" si="28"/>
        <v>1461.6000000000001</v>
      </c>
      <c r="I458" s="6">
        <f t="shared" si="29"/>
        <v>1522.5</v>
      </c>
      <c r="J458" s="6">
        <f t="shared" si="30"/>
        <v>1365.9</v>
      </c>
      <c r="K458" s="30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 x14ac:dyDescent="0.25">
      <c r="A459" s="31" t="s">
        <v>935</v>
      </c>
      <c r="B459" s="25" t="s">
        <v>936</v>
      </c>
      <c r="C459" s="32" t="s">
        <v>13</v>
      </c>
      <c r="D459" s="32">
        <v>1</v>
      </c>
      <c r="E459" s="25" t="s">
        <v>886</v>
      </c>
      <c r="F459" s="15">
        <v>4350</v>
      </c>
      <c r="G459" s="15">
        <f t="shared" si="31"/>
        <v>2984.1000000000004</v>
      </c>
      <c r="H459" s="6">
        <f t="shared" si="28"/>
        <v>1461.6000000000001</v>
      </c>
      <c r="I459" s="6">
        <f t="shared" si="29"/>
        <v>1522.5</v>
      </c>
      <c r="J459" s="6">
        <f t="shared" si="30"/>
        <v>1365.9</v>
      </c>
      <c r="K459" s="30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 x14ac:dyDescent="0.25">
      <c r="A460" s="31" t="s">
        <v>937</v>
      </c>
      <c r="B460" s="25" t="s">
        <v>938</v>
      </c>
      <c r="C460" s="32" t="s">
        <v>13</v>
      </c>
      <c r="D460" s="32">
        <v>1</v>
      </c>
      <c r="E460" s="25" t="s">
        <v>886</v>
      </c>
      <c r="F460" s="15">
        <v>4350</v>
      </c>
      <c r="G460" s="15">
        <f t="shared" si="31"/>
        <v>2984.1000000000004</v>
      </c>
      <c r="H460" s="6">
        <f t="shared" si="28"/>
        <v>1461.6000000000001</v>
      </c>
      <c r="I460" s="6">
        <f t="shared" si="29"/>
        <v>1522.5</v>
      </c>
      <c r="J460" s="6">
        <f t="shared" si="30"/>
        <v>1365.9</v>
      </c>
      <c r="K460" s="30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 x14ac:dyDescent="0.25">
      <c r="A461" s="31" t="s">
        <v>939</v>
      </c>
      <c r="B461" s="25" t="s">
        <v>940</v>
      </c>
      <c r="C461" s="32" t="s">
        <v>13</v>
      </c>
      <c r="D461" s="32">
        <v>1</v>
      </c>
      <c r="E461" s="25" t="s">
        <v>886</v>
      </c>
      <c r="F461" s="15">
        <v>4350</v>
      </c>
      <c r="G461" s="15">
        <f t="shared" si="31"/>
        <v>2984.1000000000004</v>
      </c>
      <c r="H461" s="6">
        <f t="shared" si="28"/>
        <v>1461.6000000000001</v>
      </c>
      <c r="I461" s="6">
        <f t="shared" si="29"/>
        <v>1522.5</v>
      </c>
      <c r="J461" s="6">
        <f t="shared" si="30"/>
        <v>1365.9</v>
      </c>
      <c r="K461" s="30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 x14ac:dyDescent="0.25">
      <c r="A462" s="31" t="s">
        <v>941</v>
      </c>
      <c r="B462" s="25" t="s">
        <v>942</v>
      </c>
      <c r="C462" s="32" t="s">
        <v>13</v>
      </c>
      <c r="D462" s="32">
        <v>1</v>
      </c>
      <c r="E462" s="25" t="s">
        <v>886</v>
      </c>
      <c r="F462" s="15">
        <v>4350</v>
      </c>
      <c r="G462" s="15">
        <f t="shared" si="31"/>
        <v>2984.1000000000004</v>
      </c>
      <c r="H462" s="6">
        <f t="shared" si="28"/>
        <v>1461.6000000000001</v>
      </c>
      <c r="I462" s="6">
        <f t="shared" si="29"/>
        <v>1522.5</v>
      </c>
      <c r="J462" s="6">
        <f t="shared" si="30"/>
        <v>1365.9</v>
      </c>
      <c r="K462" s="30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 x14ac:dyDescent="0.25">
      <c r="A463" s="31" t="s">
        <v>943</v>
      </c>
      <c r="B463" s="25" t="s">
        <v>944</v>
      </c>
      <c r="C463" s="32" t="s">
        <v>13</v>
      </c>
      <c r="D463" s="32">
        <v>1</v>
      </c>
      <c r="E463" s="25" t="s">
        <v>886</v>
      </c>
      <c r="F463" s="15">
        <v>4350</v>
      </c>
      <c r="G463" s="15">
        <f t="shared" si="31"/>
        <v>2984.1000000000004</v>
      </c>
      <c r="H463" s="6">
        <f t="shared" si="28"/>
        <v>1461.6000000000001</v>
      </c>
      <c r="I463" s="6">
        <f t="shared" si="29"/>
        <v>1522.5</v>
      </c>
      <c r="J463" s="6">
        <f t="shared" si="30"/>
        <v>1365.9</v>
      </c>
      <c r="K463" s="30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 x14ac:dyDescent="0.25">
      <c r="A464" s="31" t="s">
        <v>945</v>
      </c>
      <c r="B464" s="25" t="s">
        <v>946</v>
      </c>
      <c r="C464" s="32" t="s">
        <v>13</v>
      </c>
      <c r="D464" s="32">
        <v>1</v>
      </c>
      <c r="E464" s="25" t="s">
        <v>886</v>
      </c>
      <c r="F464" s="15">
        <v>4350</v>
      </c>
      <c r="G464" s="15">
        <f t="shared" si="31"/>
        <v>2984.1000000000004</v>
      </c>
      <c r="H464" s="6">
        <f t="shared" si="28"/>
        <v>1461.6000000000001</v>
      </c>
      <c r="I464" s="6">
        <f t="shared" si="29"/>
        <v>1522.5</v>
      </c>
      <c r="J464" s="6">
        <f t="shared" si="30"/>
        <v>1365.9</v>
      </c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 x14ac:dyDescent="0.25">
      <c r="A465" s="31" t="s">
        <v>947</v>
      </c>
      <c r="B465" s="25" t="s">
        <v>948</v>
      </c>
      <c r="C465" s="32" t="s">
        <v>13</v>
      </c>
      <c r="D465" s="32">
        <v>1</v>
      </c>
      <c r="E465" s="25" t="s">
        <v>886</v>
      </c>
      <c r="F465" s="15">
        <v>4350</v>
      </c>
      <c r="G465" s="15">
        <f t="shared" si="31"/>
        <v>2984.1000000000004</v>
      </c>
      <c r="H465" s="6">
        <f t="shared" si="28"/>
        <v>1461.6000000000001</v>
      </c>
      <c r="I465" s="6">
        <f t="shared" si="29"/>
        <v>1522.5</v>
      </c>
      <c r="J465" s="6">
        <f t="shared" si="30"/>
        <v>1365.9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 x14ac:dyDescent="0.25">
      <c r="A466" s="31" t="s">
        <v>949</v>
      </c>
      <c r="B466" s="25" t="s">
        <v>950</v>
      </c>
      <c r="C466" s="32" t="s">
        <v>13</v>
      </c>
      <c r="D466" s="32">
        <v>1</v>
      </c>
      <c r="E466" s="25" t="s">
        <v>886</v>
      </c>
      <c r="F466" s="15">
        <v>4350</v>
      </c>
      <c r="G466" s="15">
        <f t="shared" si="31"/>
        <v>2984.1000000000004</v>
      </c>
      <c r="H466" s="6">
        <f t="shared" si="28"/>
        <v>1461.6000000000001</v>
      </c>
      <c r="I466" s="6">
        <f t="shared" si="29"/>
        <v>1522.5</v>
      </c>
      <c r="J466" s="6">
        <f t="shared" si="30"/>
        <v>1365.9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 x14ac:dyDescent="0.25">
      <c r="A467" s="31" t="s">
        <v>951</v>
      </c>
      <c r="B467" s="25" t="s">
        <v>952</v>
      </c>
      <c r="C467" s="32" t="s">
        <v>13</v>
      </c>
      <c r="D467" s="32">
        <v>1</v>
      </c>
      <c r="E467" s="25" t="s">
        <v>886</v>
      </c>
      <c r="F467" s="15">
        <v>4350</v>
      </c>
      <c r="G467" s="15">
        <f t="shared" si="31"/>
        <v>2984.1000000000004</v>
      </c>
      <c r="H467" s="6">
        <f t="shared" si="28"/>
        <v>1461.6000000000001</v>
      </c>
      <c r="I467" s="6">
        <f t="shared" si="29"/>
        <v>1522.5</v>
      </c>
      <c r="J467" s="6">
        <f t="shared" si="30"/>
        <v>1365.9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 x14ac:dyDescent="0.25">
      <c r="A468" s="31" t="s">
        <v>953</v>
      </c>
      <c r="B468" s="25" t="s">
        <v>954</v>
      </c>
      <c r="C468" s="32" t="s">
        <v>13</v>
      </c>
      <c r="D468" s="32">
        <v>1</v>
      </c>
      <c r="E468" s="25" t="s">
        <v>886</v>
      </c>
      <c r="F468" s="15">
        <v>4350</v>
      </c>
      <c r="G468" s="15">
        <f t="shared" si="31"/>
        <v>2984.1000000000004</v>
      </c>
      <c r="H468" s="6">
        <f t="shared" si="28"/>
        <v>1461.6000000000001</v>
      </c>
      <c r="I468" s="6">
        <f t="shared" si="29"/>
        <v>1522.5</v>
      </c>
      <c r="J468" s="6">
        <f t="shared" si="30"/>
        <v>1365.9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 x14ac:dyDescent="0.25">
      <c r="A469" s="31" t="s">
        <v>955</v>
      </c>
      <c r="B469" s="25" t="s">
        <v>956</v>
      </c>
      <c r="C469" s="32" t="s">
        <v>13</v>
      </c>
      <c r="D469" s="32">
        <v>1</v>
      </c>
      <c r="E469" s="25" t="s">
        <v>886</v>
      </c>
      <c r="F469" s="15">
        <v>4350</v>
      </c>
      <c r="G469" s="15">
        <f t="shared" si="31"/>
        <v>2984.1000000000004</v>
      </c>
      <c r="H469" s="6">
        <f t="shared" si="28"/>
        <v>1461.6000000000001</v>
      </c>
      <c r="I469" s="6">
        <f t="shared" si="29"/>
        <v>1522.5</v>
      </c>
      <c r="J469" s="6">
        <f t="shared" si="30"/>
        <v>1365.9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 x14ac:dyDescent="0.25">
      <c r="A470" s="31" t="s">
        <v>957</v>
      </c>
      <c r="B470" s="25" t="s">
        <v>958</v>
      </c>
      <c r="C470" s="32" t="s">
        <v>13</v>
      </c>
      <c r="D470" s="32">
        <v>1</v>
      </c>
      <c r="E470" s="25" t="s">
        <v>886</v>
      </c>
      <c r="F470" s="15">
        <v>4350</v>
      </c>
      <c r="G470" s="15">
        <f t="shared" si="31"/>
        <v>2984.1000000000004</v>
      </c>
      <c r="H470" s="6">
        <f t="shared" si="28"/>
        <v>1461.6000000000001</v>
      </c>
      <c r="I470" s="6">
        <f t="shared" si="29"/>
        <v>1522.5</v>
      </c>
      <c r="J470" s="6">
        <f t="shared" si="30"/>
        <v>1365.9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 x14ac:dyDescent="0.25">
      <c r="A471" s="31" t="s">
        <v>959</v>
      </c>
      <c r="B471" s="25" t="s">
        <v>960</v>
      </c>
      <c r="C471" s="32" t="s">
        <v>13</v>
      </c>
      <c r="D471" s="32">
        <v>1</v>
      </c>
      <c r="E471" s="25" t="s">
        <v>886</v>
      </c>
      <c r="F471" s="15">
        <v>4350</v>
      </c>
      <c r="G471" s="15">
        <f t="shared" si="31"/>
        <v>2984.1000000000004</v>
      </c>
      <c r="H471" s="6">
        <f t="shared" si="28"/>
        <v>1461.6000000000001</v>
      </c>
      <c r="I471" s="6">
        <f t="shared" si="29"/>
        <v>1522.5</v>
      </c>
      <c r="J471" s="6">
        <f t="shared" si="30"/>
        <v>1365.9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 x14ac:dyDescent="0.25">
      <c r="A472" s="31" t="s">
        <v>961</v>
      </c>
      <c r="B472" s="25" t="s">
        <v>962</v>
      </c>
      <c r="C472" s="32" t="s">
        <v>13</v>
      </c>
      <c r="D472" s="32">
        <v>1</v>
      </c>
      <c r="E472" s="25" t="s">
        <v>886</v>
      </c>
      <c r="F472" s="15">
        <v>4350</v>
      </c>
      <c r="G472" s="15">
        <f t="shared" si="31"/>
        <v>2984.1000000000004</v>
      </c>
      <c r="H472" s="6">
        <f t="shared" si="28"/>
        <v>1461.6000000000001</v>
      </c>
      <c r="I472" s="6">
        <f t="shared" si="29"/>
        <v>1522.5</v>
      </c>
      <c r="J472" s="6">
        <f t="shared" si="30"/>
        <v>1365.9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 x14ac:dyDescent="0.25">
      <c r="A473" s="31" t="s">
        <v>963</v>
      </c>
      <c r="B473" s="25" t="s">
        <v>964</v>
      </c>
      <c r="C473" s="32" t="s">
        <v>13</v>
      </c>
      <c r="D473" s="32">
        <v>1</v>
      </c>
      <c r="E473" s="25" t="s">
        <v>886</v>
      </c>
      <c r="F473" s="15">
        <v>4350</v>
      </c>
      <c r="G473" s="15">
        <f t="shared" si="31"/>
        <v>2984.1000000000004</v>
      </c>
      <c r="H473" s="6">
        <f t="shared" si="28"/>
        <v>1461.6000000000001</v>
      </c>
      <c r="I473" s="6">
        <f t="shared" si="29"/>
        <v>1522.5</v>
      </c>
      <c r="J473" s="6">
        <f t="shared" si="30"/>
        <v>1365.9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 x14ac:dyDescent="0.25">
      <c r="A474" s="31" t="s">
        <v>965</v>
      </c>
      <c r="B474" s="25" t="s">
        <v>966</v>
      </c>
      <c r="C474" s="32" t="s">
        <v>13</v>
      </c>
      <c r="D474" s="32">
        <v>1</v>
      </c>
      <c r="E474" s="25" t="s">
        <v>886</v>
      </c>
      <c r="F474" s="15">
        <v>4350</v>
      </c>
      <c r="G474" s="15">
        <f t="shared" si="31"/>
        <v>2984.1000000000004</v>
      </c>
      <c r="H474" s="6">
        <f t="shared" si="28"/>
        <v>1461.6000000000001</v>
      </c>
      <c r="I474" s="6">
        <f t="shared" si="29"/>
        <v>1522.5</v>
      </c>
      <c r="J474" s="6">
        <f t="shared" si="30"/>
        <v>1365.9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 x14ac:dyDescent="0.25">
      <c r="A475" s="31" t="s">
        <v>967</v>
      </c>
      <c r="B475" s="25" t="s">
        <v>968</v>
      </c>
      <c r="C475" s="32" t="s">
        <v>13</v>
      </c>
      <c r="D475" s="32">
        <v>1</v>
      </c>
      <c r="E475" s="25" t="s">
        <v>886</v>
      </c>
      <c r="F475" s="15">
        <v>4350</v>
      </c>
      <c r="G475" s="15">
        <f t="shared" si="31"/>
        <v>2984.1000000000004</v>
      </c>
      <c r="H475" s="6">
        <f t="shared" si="28"/>
        <v>1461.6000000000001</v>
      </c>
      <c r="I475" s="6">
        <f t="shared" si="29"/>
        <v>1522.5</v>
      </c>
      <c r="J475" s="6">
        <f t="shared" si="30"/>
        <v>1365.9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 x14ac:dyDescent="0.25">
      <c r="A476" s="31" t="s">
        <v>969</v>
      </c>
      <c r="B476" s="25" t="s">
        <v>970</v>
      </c>
      <c r="C476" s="32" t="s">
        <v>13</v>
      </c>
      <c r="D476" s="32">
        <v>1</v>
      </c>
      <c r="E476" s="25" t="s">
        <v>886</v>
      </c>
      <c r="F476" s="15">
        <v>4350</v>
      </c>
      <c r="G476" s="15">
        <f t="shared" si="31"/>
        <v>2984.1000000000004</v>
      </c>
      <c r="H476" s="6">
        <f t="shared" si="28"/>
        <v>1461.6000000000001</v>
      </c>
      <c r="I476" s="6">
        <f t="shared" si="29"/>
        <v>1522.5</v>
      </c>
      <c r="J476" s="6">
        <f t="shared" si="30"/>
        <v>1365.9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 x14ac:dyDescent="0.25">
      <c r="A477" s="31" t="s">
        <v>971</v>
      </c>
      <c r="B477" s="25" t="s">
        <v>972</v>
      </c>
      <c r="C477" s="32" t="s">
        <v>13</v>
      </c>
      <c r="D477" s="32">
        <v>1</v>
      </c>
      <c r="E477" s="25" t="s">
        <v>886</v>
      </c>
      <c r="F477" s="15">
        <v>4350</v>
      </c>
      <c r="G477" s="15">
        <f t="shared" si="31"/>
        <v>2984.1000000000004</v>
      </c>
      <c r="H477" s="6">
        <f t="shared" si="28"/>
        <v>1461.6000000000001</v>
      </c>
      <c r="I477" s="6">
        <f t="shared" si="29"/>
        <v>1522.5</v>
      </c>
      <c r="J477" s="6">
        <f t="shared" si="30"/>
        <v>1365.9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 x14ac:dyDescent="0.25">
      <c r="A478" s="31" t="s">
        <v>973</v>
      </c>
      <c r="B478" s="25" t="s">
        <v>974</v>
      </c>
      <c r="C478" s="32" t="s">
        <v>13</v>
      </c>
      <c r="D478" s="32">
        <v>1</v>
      </c>
      <c r="E478" s="25" t="s">
        <v>886</v>
      </c>
      <c r="F478" s="15">
        <v>4350</v>
      </c>
      <c r="G478" s="15">
        <f t="shared" si="31"/>
        <v>2984.1000000000004</v>
      </c>
      <c r="H478" s="6">
        <f t="shared" si="28"/>
        <v>1461.6000000000001</v>
      </c>
      <c r="I478" s="6">
        <f t="shared" si="29"/>
        <v>1522.5</v>
      </c>
      <c r="J478" s="6">
        <f t="shared" si="30"/>
        <v>1365.9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 x14ac:dyDescent="0.25">
      <c r="A479" s="31" t="s">
        <v>975</v>
      </c>
      <c r="B479" s="25" t="s">
        <v>976</v>
      </c>
      <c r="C479" s="32" t="s">
        <v>13</v>
      </c>
      <c r="D479" s="32">
        <v>1</v>
      </c>
      <c r="E479" s="25" t="s">
        <v>886</v>
      </c>
      <c r="F479" s="15">
        <v>4350</v>
      </c>
      <c r="G479" s="15">
        <f t="shared" si="31"/>
        <v>2984.1000000000004</v>
      </c>
      <c r="H479" s="6">
        <f t="shared" si="28"/>
        <v>1461.6000000000001</v>
      </c>
      <c r="I479" s="6">
        <f t="shared" si="29"/>
        <v>1522.5</v>
      </c>
      <c r="J479" s="6">
        <f t="shared" si="30"/>
        <v>1365.9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 x14ac:dyDescent="0.25">
      <c r="A480" s="31" t="s">
        <v>977</v>
      </c>
      <c r="B480" s="25" t="s">
        <v>978</v>
      </c>
      <c r="C480" s="32" t="s">
        <v>13</v>
      </c>
      <c r="D480" s="32">
        <v>1</v>
      </c>
      <c r="E480" s="25" t="s">
        <v>886</v>
      </c>
      <c r="F480" s="15">
        <v>4350</v>
      </c>
      <c r="G480" s="15">
        <f t="shared" si="31"/>
        <v>2984.1000000000004</v>
      </c>
      <c r="H480" s="6">
        <f t="shared" si="28"/>
        <v>1461.6000000000001</v>
      </c>
      <c r="I480" s="6">
        <f t="shared" si="29"/>
        <v>1522.5</v>
      </c>
      <c r="J480" s="6">
        <f t="shared" si="30"/>
        <v>1365.9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 x14ac:dyDescent="0.25">
      <c r="A481" s="31" t="s">
        <v>979</v>
      </c>
      <c r="B481" s="25" t="s">
        <v>980</v>
      </c>
      <c r="C481" s="32" t="s">
        <v>13</v>
      </c>
      <c r="D481" s="32">
        <v>1</v>
      </c>
      <c r="E481" s="25" t="s">
        <v>886</v>
      </c>
      <c r="F481" s="15">
        <v>4350</v>
      </c>
      <c r="G481" s="15">
        <f t="shared" si="31"/>
        <v>2984.1000000000004</v>
      </c>
      <c r="H481" s="6">
        <f t="shared" si="28"/>
        <v>1461.6000000000001</v>
      </c>
      <c r="I481" s="6">
        <f t="shared" si="29"/>
        <v>1522.5</v>
      </c>
      <c r="J481" s="6">
        <f t="shared" si="30"/>
        <v>1365.9</v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 x14ac:dyDescent="0.25">
      <c r="A482" s="31" t="s">
        <v>981</v>
      </c>
      <c r="B482" s="25" t="s">
        <v>982</v>
      </c>
      <c r="C482" s="32" t="s">
        <v>13</v>
      </c>
      <c r="D482" s="32">
        <v>1</v>
      </c>
      <c r="E482" s="25" t="s">
        <v>886</v>
      </c>
      <c r="F482" s="15">
        <v>4350</v>
      </c>
      <c r="G482" s="15">
        <f t="shared" si="31"/>
        <v>2984.1000000000004</v>
      </c>
      <c r="H482" s="6">
        <f t="shared" si="28"/>
        <v>1461.6000000000001</v>
      </c>
      <c r="I482" s="6">
        <f t="shared" si="29"/>
        <v>1522.5</v>
      </c>
      <c r="J482" s="6">
        <f t="shared" si="30"/>
        <v>1365.9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 x14ac:dyDescent="0.25">
      <c r="A483" s="31" t="s">
        <v>983</v>
      </c>
      <c r="B483" s="25" t="s">
        <v>984</v>
      </c>
      <c r="C483" s="32" t="s">
        <v>13</v>
      </c>
      <c r="D483" s="32">
        <v>1</v>
      </c>
      <c r="E483" s="25" t="s">
        <v>886</v>
      </c>
      <c r="F483" s="15">
        <v>4350</v>
      </c>
      <c r="G483" s="15">
        <f t="shared" si="31"/>
        <v>2984.1000000000004</v>
      </c>
      <c r="H483" s="6">
        <f t="shared" si="28"/>
        <v>1461.6000000000001</v>
      </c>
      <c r="I483" s="6">
        <f t="shared" si="29"/>
        <v>1522.5</v>
      </c>
      <c r="J483" s="6">
        <f t="shared" si="30"/>
        <v>1365.9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 x14ac:dyDescent="0.25">
      <c r="A484" s="31" t="s">
        <v>985</v>
      </c>
      <c r="B484" s="25" t="s">
        <v>986</v>
      </c>
      <c r="C484" s="32" t="s">
        <v>13</v>
      </c>
      <c r="D484" s="32">
        <v>1</v>
      </c>
      <c r="E484" s="25" t="s">
        <v>886</v>
      </c>
      <c r="F484" s="15">
        <v>4350</v>
      </c>
      <c r="G484" s="15">
        <f t="shared" si="31"/>
        <v>2984.1000000000004</v>
      </c>
      <c r="H484" s="6">
        <f t="shared" si="28"/>
        <v>1461.6000000000001</v>
      </c>
      <c r="I484" s="6">
        <f t="shared" si="29"/>
        <v>1522.5</v>
      </c>
      <c r="J484" s="6">
        <f t="shared" si="30"/>
        <v>1365.9</v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 x14ac:dyDescent="0.25">
      <c r="A485" s="31" t="s">
        <v>987</v>
      </c>
      <c r="B485" s="25" t="s">
        <v>988</v>
      </c>
      <c r="C485" s="32" t="s">
        <v>13</v>
      </c>
      <c r="D485" s="32">
        <v>1</v>
      </c>
      <c r="E485" s="25" t="s">
        <v>886</v>
      </c>
      <c r="F485" s="15">
        <v>4350</v>
      </c>
      <c r="G485" s="15">
        <f t="shared" si="31"/>
        <v>2984.1000000000004</v>
      </c>
      <c r="H485" s="6">
        <f t="shared" si="28"/>
        <v>1461.6000000000001</v>
      </c>
      <c r="I485" s="6">
        <f t="shared" si="29"/>
        <v>1522.5</v>
      </c>
      <c r="J485" s="6">
        <f t="shared" si="30"/>
        <v>1365.9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 x14ac:dyDescent="0.25">
      <c r="A486" s="31" t="s">
        <v>989</v>
      </c>
      <c r="B486" s="25" t="s">
        <v>990</v>
      </c>
      <c r="C486" s="32" t="s">
        <v>13</v>
      </c>
      <c r="D486" s="32">
        <v>1</v>
      </c>
      <c r="E486" s="25" t="s">
        <v>886</v>
      </c>
      <c r="F486" s="15">
        <v>4350</v>
      </c>
      <c r="G486" s="15">
        <f t="shared" si="31"/>
        <v>2984.1000000000004</v>
      </c>
      <c r="H486" s="6">
        <f t="shared" si="28"/>
        <v>1461.6000000000001</v>
      </c>
      <c r="I486" s="6">
        <f t="shared" si="29"/>
        <v>1522.5</v>
      </c>
      <c r="J486" s="6">
        <f t="shared" si="30"/>
        <v>1365.9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 x14ac:dyDescent="0.25">
      <c r="A487" s="31" t="s">
        <v>991</v>
      </c>
      <c r="B487" s="25" t="s">
        <v>992</v>
      </c>
      <c r="C487" s="32" t="s">
        <v>13</v>
      </c>
      <c r="D487" s="32">
        <v>1</v>
      </c>
      <c r="E487" s="25" t="s">
        <v>886</v>
      </c>
      <c r="F487" s="15">
        <v>4350</v>
      </c>
      <c r="G487" s="15">
        <f t="shared" si="31"/>
        <v>2984.1000000000004</v>
      </c>
      <c r="H487" s="6">
        <f t="shared" si="28"/>
        <v>1461.6000000000001</v>
      </c>
      <c r="I487" s="6">
        <f t="shared" si="29"/>
        <v>1522.5</v>
      </c>
      <c r="J487" s="6">
        <f t="shared" si="30"/>
        <v>1365.9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 x14ac:dyDescent="0.25">
      <c r="A488" s="31" t="s">
        <v>993</v>
      </c>
      <c r="B488" s="25" t="s">
        <v>994</v>
      </c>
      <c r="C488" s="32" t="s">
        <v>13</v>
      </c>
      <c r="D488" s="32">
        <v>1</v>
      </c>
      <c r="E488" s="25" t="s">
        <v>886</v>
      </c>
      <c r="F488" s="15">
        <v>4350</v>
      </c>
      <c r="G488" s="15">
        <f t="shared" si="31"/>
        <v>2984.1000000000004</v>
      </c>
      <c r="H488" s="6">
        <f t="shared" si="28"/>
        <v>1461.6000000000001</v>
      </c>
      <c r="I488" s="6">
        <f t="shared" si="29"/>
        <v>1522.5</v>
      </c>
      <c r="J488" s="6">
        <f t="shared" si="30"/>
        <v>1365.9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 x14ac:dyDescent="0.25">
      <c r="A489" s="31" t="s">
        <v>995</v>
      </c>
      <c r="B489" s="25" t="s">
        <v>996</v>
      </c>
      <c r="C489" s="32" t="s">
        <v>13</v>
      </c>
      <c r="D489" s="32">
        <v>1</v>
      </c>
      <c r="E489" s="25" t="s">
        <v>886</v>
      </c>
      <c r="F489" s="15">
        <v>4350</v>
      </c>
      <c r="G489" s="15">
        <f t="shared" si="31"/>
        <v>2984.1000000000004</v>
      </c>
      <c r="H489" s="6">
        <f t="shared" si="28"/>
        <v>1461.6000000000001</v>
      </c>
      <c r="I489" s="6">
        <f t="shared" si="29"/>
        <v>1522.5</v>
      </c>
      <c r="J489" s="6">
        <f t="shared" si="30"/>
        <v>1365.9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 x14ac:dyDescent="0.25">
      <c r="A490" s="31" t="s">
        <v>997</v>
      </c>
      <c r="B490" s="25" t="s">
        <v>998</v>
      </c>
      <c r="C490" s="32" t="s">
        <v>13</v>
      </c>
      <c r="D490" s="32">
        <v>1</v>
      </c>
      <c r="E490" s="25" t="s">
        <v>886</v>
      </c>
      <c r="F490" s="15">
        <v>4350</v>
      </c>
      <c r="G490" s="15">
        <f t="shared" si="31"/>
        <v>2984.1000000000004</v>
      </c>
      <c r="H490" s="6">
        <f t="shared" si="28"/>
        <v>1461.6000000000001</v>
      </c>
      <c r="I490" s="6">
        <f t="shared" si="29"/>
        <v>1522.5</v>
      </c>
      <c r="J490" s="6">
        <f t="shared" si="30"/>
        <v>1365.9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 x14ac:dyDescent="0.25">
      <c r="A491" s="31" t="s">
        <v>999</v>
      </c>
      <c r="B491" s="25" t="s">
        <v>1000</v>
      </c>
      <c r="C491" s="32" t="s">
        <v>13</v>
      </c>
      <c r="D491" s="32">
        <v>1</v>
      </c>
      <c r="E491" s="25" t="s">
        <v>886</v>
      </c>
      <c r="F491" s="15">
        <v>4350</v>
      </c>
      <c r="G491" s="15">
        <f t="shared" si="31"/>
        <v>2984.1000000000004</v>
      </c>
      <c r="H491" s="6">
        <f t="shared" si="28"/>
        <v>1461.6000000000001</v>
      </c>
      <c r="I491" s="6">
        <f t="shared" si="29"/>
        <v>1522.5</v>
      </c>
      <c r="J491" s="6">
        <f t="shared" si="30"/>
        <v>1365.9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 x14ac:dyDescent="0.25">
      <c r="A492" s="31" t="s">
        <v>1001</v>
      </c>
      <c r="B492" s="25" t="s">
        <v>1002</v>
      </c>
      <c r="C492" s="32" t="s">
        <v>13</v>
      </c>
      <c r="D492" s="32">
        <v>1</v>
      </c>
      <c r="E492" s="25" t="s">
        <v>886</v>
      </c>
      <c r="F492" s="15">
        <v>4350</v>
      </c>
      <c r="G492" s="15">
        <f t="shared" si="31"/>
        <v>2984.1000000000004</v>
      </c>
      <c r="H492" s="6">
        <f t="shared" si="28"/>
        <v>1461.6000000000001</v>
      </c>
      <c r="I492" s="6">
        <f t="shared" si="29"/>
        <v>1522.5</v>
      </c>
      <c r="J492" s="6">
        <f t="shared" si="30"/>
        <v>1365.9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 x14ac:dyDescent="0.25">
      <c r="A493" s="31" t="s">
        <v>1003</v>
      </c>
      <c r="B493" s="25" t="s">
        <v>1004</v>
      </c>
      <c r="C493" s="32" t="s">
        <v>13</v>
      </c>
      <c r="D493" s="32">
        <v>1</v>
      </c>
      <c r="E493" s="25" t="s">
        <v>886</v>
      </c>
      <c r="F493" s="15">
        <v>4350</v>
      </c>
      <c r="G493" s="15">
        <f t="shared" si="31"/>
        <v>2984.1000000000004</v>
      </c>
      <c r="H493" s="6">
        <f t="shared" si="28"/>
        <v>1461.6000000000001</v>
      </c>
      <c r="I493" s="6">
        <f t="shared" si="29"/>
        <v>1522.5</v>
      </c>
      <c r="J493" s="6">
        <f t="shared" si="30"/>
        <v>1365.9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 x14ac:dyDescent="0.25">
      <c r="A494" s="31" t="s">
        <v>1005</v>
      </c>
      <c r="B494" s="25" t="s">
        <v>1006</v>
      </c>
      <c r="C494" s="32" t="s">
        <v>13</v>
      </c>
      <c r="D494" s="32">
        <v>1</v>
      </c>
      <c r="E494" s="25" t="s">
        <v>886</v>
      </c>
      <c r="F494" s="15">
        <v>4350</v>
      </c>
      <c r="G494" s="15">
        <f t="shared" si="31"/>
        <v>2984.1000000000004</v>
      </c>
      <c r="H494" s="6">
        <f t="shared" si="28"/>
        <v>1461.6000000000001</v>
      </c>
      <c r="I494" s="6">
        <f t="shared" si="29"/>
        <v>1522.5</v>
      </c>
      <c r="J494" s="6">
        <f t="shared" si="30"/>
        <v>1365.9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 x14ac:dyDescent="0.25">
      <c r="A495" s="31" t="s">
        <v>1007</v>
      </c>
      <c r="B495" s="25" t="s">
        <v>1008</v>
      </c>
      <c r="C495" s="32" t="s">
        <v>13</v>
      </c>
      <c r="D495" s="32">
        <v>1</v>
      </c>
      <c r="E495" s="25" t="s">
        <v>886</v>
      </c>
      <c r="F495" s="15">
        <v>4350</v>
      </c>
      <c r="G495" s="15">
        <f t="shared" si="31"/>
        <v>2984.1000000000004</v>
      </c>
      <c r="H495" s="6">
        <f t="shared" si="28"/>
        <v>1461.6000000000001</v>
      </c>
      <c r="I495" s="6">
        <f t="shared" si="29"/>
        <v>1522.5</v>
      </c>
      <c r="J495" s="6">
        <f t="shared" si="30"/>
        <v>1365.9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 x14ac:dyDescent="0.25">
      <c r="A496" s="31" t="s">
        <v>1009</v>
      </c>
      <c r="B496" s="25" t="s">
        <v>1010</v>
      </c>
      <c r="C496" s="32" t="s">
        <v>13</v>
      </c>
      <c r="D496" s="32">
        <v>1</v>
      </c>
      <c r="E496" s="25" t="s">
        <v>886</v>
      </c>
      <c r="F496" s="15">
        <v>4350</v>
      </c>
      <c r="G496" s="15">
        <f t="shared" si="31"/>
        <v>2984.1000000000004</v>
      </c>
      <c r="H496" s="6">
        <f t="shared" si="28"/>
        <v>1461.6000000000001</v>
      </c>
      <c r="I496" s="6">
        <f t="shared" si="29"/>
        <v>1522.5</v>
      </c>
      <c r="J496" s="6">
        <f t="shared" si="30"/>
        <v>1365.9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 x14ac:dyDescent="0.25">
      <c r="A497" s="31" t="s">
        <v>1011</v>
      </c>
      <c r="B497" s="25" t="s">
        <v>1012</v>
      </c>
      <c r="C497" s="32" t="s">
        <v>13</v>
      </c>
      <c r="D497" s="32">
        <v>1</v>
      </c>
      <c r="E497" s="25" t="s">
        <v>886</v>
      </c>
      <c r="F497" s="15">
        <v>4350</v>
      </c>
      <c r="G497" s="15">
        <f t="shared" si="31"/>
        <v>2984.1000000000004</v>
      </c>
      <c r="H497" s="6">
        <f t="shared" si="28"/>
        <v>1461.6000000000001</v>
      </c>
      <c r="I497" s="6">
        <f t="shared" si="29"/>
        <v>1522.5</v>
      </c>
      <c r="J497" s="6">
        <f t="shared" si="30"/>
        <v>1365.9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 x14ac:dyDescent="0.25">
      <c r="A498" s="31" t="s">
        <v>1013</v>
      </c>
      <c r="B498" s="25" t="s">
        <v>1014</v>
      </c>
      <c r="C498" s="32" t="s">
        <v>13</v>
      </c>
      <c r="D498" s="32">
        <v>1</v>
      </c>
      <c r="E498" s="25" t="s">
        <v>886</v>
      </c>
      <c r="F498" s="15">
        <v>4350</v>
      </c>
      <c r="G498" s="15">
        <f t="shared" si="31"/>
        <v>2984.1000000000004</v>
      </c>
      <c r="H498" s="6">
        <f t="shared" si="28"/>
        <v>1461.6000000000001</v>
      </c>
      <c r="I498" s="6">
        <f t="shared" si="29"/>
        <v>1522.5</v>
      </c>
      <c r="J498" s="6">
        <f t="shared" si="30"/>
        <v>1365.9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 x14ac:dyDescent="0.25">
      <c r="A499" s="31" t="s">
        <v>1015</v>
      </c>
      <c r="B499" s="25" t="s">
        <v>1016</v>
      </c>
      <c r="C499" s="32" t="s">
        <v>13</v>
      </c>
      <c r="D499" s="32">
        <v>1</v>
      </c>
      <c r="E499" s="25" t="s">
        <v>886</v>
      </c>
      <c r="F499" s="15">
        <v>4350</v>
      </c>
      <c r="G499" s="15">
        <f t="shared" si="31"/>
        <v>2984.1000000000004</v>
      </c>
      <c r="H499" s="6">
        <f t="shared" si="28"/>
        <v>1461.6000000000001</v>
      </c>
      <c r="I499" s="6">
        <f t="shared" si="29"/>
        <v>1522.5</v>
      </c>
      <c r="J499" s="6">
        <f t="shared" si="30"/>
        <v>1365.9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 x14ac:dyDescent="0.25">
      <c r="A500" s="31" t="s">
        <v>1017</v>
      </c>
      <c r="B500" s="25" t="s">
        <v>1018</v>
      </c>
      <c r="C500" s="32" t="s">
        <v>13</v>
      </c>
      <c r="D500" s="32">
        <v>1</v>
      </c>
      <c r="E500" s="25" t="s">
        <v>886</v>
      </c>
      <c r="F500" s="15">
        <v>4350</v>
      </c>
      <c r="G500" s="15">
        <f t="shared" si="31"/>
        <v>2984.1000000000004</v>
      </c>
      <c r="H500" s="6">
        <f t="shared" si="28"/>
        <v>1461.6000000000001</v>
      </c>
      <c r="I500" s="6">
        <f t="shared" si="29"/>
        <v>1522.5</v>
      </c>
      <c r="J500" s="6">
        <f t="shared" si="30"/>
        <v>1365.9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 x14ac:dyDescent="0.25">
      <c r="A501" s="31" t="s">
        <v>1019</v>
      </c>
      <c r="B501" s="25" t="s">
        <v>1020</v>
      </c>
      <c r="C501" s="32" t="s">
        <v>13</v>
      </c>
      <c r="D501" s="32">
        <v>1</v>
      </c>
      <c r="E501" s="25" t="s">
        <v>886</v>
      </c>
      <c r="F501" s="15">
        <v>4350</v>
      </c>
      <c r="G501" s="15">
        <f t="shared" si="31"/>
        <v>2984.1000000000004</v>
      </c>
      <c r="H501" s="6">
        <f t="shared" si="28"/>
        <v>1461.6000000000001</v>
      </c>
      <c r="I501" s="6">
        <f t="shared" si="29"/>
        <v>1522.5</v>
      </c>
      <c r="J501" s="6">
        <f t="shared" si="30"/>
        <v>1365.9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 x14ac:dyDescent="0.25">
      <c r="A502" s="31" t="s">
        <v>1021</v>
      </c>
      <c r="B502" s="25" t="s">
        <v>1022</v>
      </c>
      <c r="C502" s="32" t="s">
        <v>13</v>
      </c>
      <c r="D502" s="32">
        <v>1</v>
      </c>
      <c r="E502" s="25" t="s">
        <v>886</v>
      </c>
      <c r="F502" s="15">
        <v>4350</v>
      </c>
      <c r="G502" s="15">
        <f t="shared" si="31"/>
        <v>2984.1000000000004</v>
      </c>
      <c r="H502" s="6">
        <f t="shared" si="28"/>
        <v>1461.6000000000001</v>
      </c>
      <c r="I502" s="6">
        <f t="shared" si="29"/>
        <v>1522.5</v>
      </c>
      <c r="J502" s="6">
        <f t="shared" si="30"/>
        <v>1365.9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 x14ac:dyDescent="0.25">
      <c r="A503" s="31" t="s">
        <v>1023</v>
      </c>
      <c r="B503" s="25" t="s">
        <v>1024</v>
      </c>
      <c r="C503" s="32" t="s">
        <v>13</v>
      </c>
      <c r="D503" s="32">
        <v>1</v>
      </c>
      <c r="E503" s="25" t="s">
        <v>886</v>
      </c>
      <c r="F503" s="15">
        <v>4350</v>
      </c>
      <c r="G503" s="15">
        <f t="shared" si="31"/>
        <v>2984.1000000000004</v>
      </c>
      <c r="H503" s="6">
        <f t="shared" si="28"/>
        <v>1461.6000000000001</v>
      </c>
      <c r="I503" s="6">
        <f t="shared" si="29"/>
        <v>1522.5</v>
      </c>
      <c r="J503" s="6">
        <f t="shared" si="30"/>
        <v>1365.9</v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 x14ac:dyDescent="0.25">
      <c r="A504" s="31" t="s">
        <v>1025</v>
      </c>
      <c r="B504" s="25" t="s">
        <v>1026</v>
      </c>
      <c r="C504" s="32" t="s">
        <v>13</v>
      </c>
      <c r="D504" s="32">
        <v>1</v>
      </c>
      <c r="E504" s="25" t="s">
        <v>886</v>
      </c>
      <c r="F504" s="15">
        <v>4350</v>
      </c>
      <c r="G504" s="15">
        <f t="shared" si="31"/>
        <v>2984.1000000000004</v>
      </c>
      <c r="H504" s="6">
        <f t="shared" si="28"/>
        <v>1461.6000000000001</v>
      </c>
      <c r="I504" s="6">
        <f t="shared" si="29"/>
        <v>1522.5</v>
      </c>
      <c r="J504" s="6">
        <f t="shared" si="30"/>
        <v>1365.9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 x14ac:dyDescent="0.25">
      <c r="A505" s="31" t="s">
        <v>1027</v>
      </c>
      <c r="B505" s="25" t="s">
        <v>1028</v>
      </c>
      <c r="C505" s="32" t="s">
        <v>13</v>
      </c>
      <c r="D505" s="32">
        <v>1</v>
      </c>
      <c r="E505" s="25" t="s">
        <v>412</v>
      </c>
      <c r="F505" s="15">
        <v>1950</v>
      </c>
      <c r="G505" s="15">
        <f t="shared" si="31"/>
        <v>1337.7</v>
      </c>
      <c r="H505" s="6">
        <f t="shared" si="28"/>
        <v>655.20000000000005</v>
      </c>
      <c r="I505" s="6">
        <f t="shared" si="29"/>
        <v>682.5</v>
      </c>
      <c r="J505" s="6">
        <f t="shared" si="30"/>
        <v>612.29999999999995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 x14ac:dyDescent="0.25">
      <c r="A506" s="31" t="s">
        <v>1029</v>
      </c>
      <c r="B506" s="25" t="s">
        <v>1030</v>
      </c>
      <c r="C506" s="32" t="s">
        <v>13</v>
      </c>
      <c r="D506" s="32">
        <v>1</v>
      </c>
      <c r="E506" s="25" t="s">
        <v>412</v>
      </c>
      <c r="F506" s="15">
        <v>1950</v>
      </c>
      <c r="G506" s="15">
        <f t="shared" si="31"/>
        <v>1337.7</v>
      </c>
      <c r="H506" s="6">
        <f t="shared" si="28"/>
        <v>655.20000000000005</v>
      </c>
      <c r="I506" s="6">
        <f t="shared" si="29"/>
        <v>682.5</v>
      </c>
      <c r="J506" s="6">
        <f t="shared" si="30"/>
        <v>612.29999999999995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 x14ac:dyDescent="0.25">
      <c r="A507" s="31" t="s">
        <v>1031</v>
      </c>
      <c r="B507" s="25" t="s">
        <v>1032</v>
      </c>
      <c r="C507" s="32" t="s">
        <v>13</v>
      </c>
      <c r="D507" s="32">
        <v>1</v>
      </c>
      <c r="E507" s="25" t="s">
        <v>412</v>
      </c>
      <c r="F507" s="15">
        <v>1950</v>
      </c>
      <c r="G507" s="15">
        <f t="shared" si="31"/>
        <v>1337.7</v>
      </c>
      <c r="H507" s="6">
        <f t="shared" si="28"/>
        <v>655.20000000000005</v>
      </c>
      <c r="I507" s="6">
        <f t="shared" si="29"/>
        <v>682.5</v>
      </c>
      <c r="J507" s="6">
        <f t="shared" si="30"/>
        <v>612.29999999999995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 x14ac:dyDescent="0.25">
      <c r="A508" s="31" t="s">
        <v>1033</v>
      </c>
      <c r="B508" s="25" t="s">
        <v>1034</v>
      </c>
      <c r="C508" s="32" t="s">
        <v>13</v>
      </c>
      <c r="D508" s="32">
        <v>1</v>
      </c>
      <c r="E508" s="25" t="s">
        <v>412</v>
      </c>
      <c r="F508" s="15">
        <v>1950</v>
      </c>
      <c r="G508" s="15">
        <f t="shared" si="31"/>
        <v>1337.7</v>
      </c>
      <c r="H508" s="6">
        <f t="shared" si="28"/>
        <v>655.20000000000005</v>
      </c>
      <c r="I508" s="6">
        <f t="shared" si="29"/>
        <v>682.5</v>
      </c>
      <c r="J508" s="6">
        <f t="shared" si="30"/>
        <v>612.29999999999995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 x14ac:dyDescent="0.25">
      <c r="A509" s="31" t="s">
        <v>1035</v>
      </c>
      <c r="B509" s="25" t="s">
        <v>1036</v>
      </c>
      <c r="C509" s="32" t="s">
        <v>13</v>
      </c>
      <c r="D509" s="32">
        <v>1</v>
      </c>
      <c r="E509" s="25" t="s">
        <v>412</v>
      </c>
      <c r="F509" s="15">
        <v>1950</v>
      </c>
      <c r="G509" s="15">
        <f t="shared" si="31"/>
        <v>1337.7</v>
      </c>
      <c r="H509" s="6">
        <f t="shared" si="28"/>
        <v>655.20000000000005</v>
      </c>
      <c r="I509" s="6">
        <f t="shared" si="29"/>
        <v>682.5</v>
      </c>
      <c r="J509" s="6">
        <f t="shared" si="30"/>
        <v>612.29999999999995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 x14ac:dyDescent="0.25">
      <c r="A510" s="31" t="s">
        <v>1037</v>
      </c>
      <c r="B510" s="25" t="s">
        <v>1038</v>
      </c>
      <c r="C510" s="32" t="s">
        <v>13</v>
      </c>
      <c r="D510" s="32">
        <v>1</v>
      </c>
      <c r="E510" s="25" t="s">
        <v>412</v>
      </c>
      <c r="F510" s="15">
        <v>1950</v>
      </c>
      <c r="G510" s="15">
        <f t="shared" si="31"/>
        <v>1337.7</v>
      </c>
      <c r="H510" s="6">
        <f t="shared" si="28"/>
        <v>655.20000000000005</v>
      </c>
      <c r="I510" s="6">
        <f t="shared" si="29"/>
        <v>682.5</v>
      </c>
      <c r="J510" s="6">
        <f t="shared" si="30"/>
        <v>612.29999999999995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 x14ac:dyDescent="0.25">
      <c r="A511" s="31" t="s">
        <v>1039</v>
      </c>
      <c r="B511" s="25" t="s">
        <v>1040</v>
      </c>
      <c r="C511" s="32" t="s">
        <v>13</v>
      </c>
      <c r="D511" s="32">
        <v>1</v>
      </c>
      <c r="E511" s="25" t="s">
        <v>412</v>
      </c>
      <c r="F511" s="15">
        <v>1950</v>
      </c>
      <c r="G511" s="15">
        <f t="shared" si="31"/>
        <v>1337.7</v>
      </c>
      <c r="H511" s="6">
        <f t="shared" si="28"/>
        <v>655.20000000000005</v>
      </c>
      <c r="I511" s="6">
        <f t="shared" si="29"/>
        <v>682.5</v>
      </c>
      <c r="J511" s="6">
        <f t="shared" si="30"/>
        <v>612.29999999999995</v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 x14ac:dyDescent="0.25">
      <c r="A512" s="31" t="s">
        <v>1041</v>
      </c>
      <c r="B512" s="25" t="s">
        <v>1042</v>
      </c>
      <c r="C512" s="32" t="s">
        <v>13</v>
      </c>
      <c r="D512" s="32">
        <v>1</v>
      </c>
      <c r="E512" s="25" t="s">
        <v>412</v>
      </c>
      <c r="F512" s="15">
        <v>1950</v>
      </c>
      <c r="G512" s="15">
        <f t="shared" si="31"/>
        <v>1337.7</v>
      </c>
      <c r="H512" s="6">
        <f t="shared" si="28"/>
        <v>655.20000000000005</v>
      </c>
      <c r="I512" s="6">
        <f t="shared" si="29"/>
        <v>682.5</v>
      </c>
      <c r="J512" s="6">
        <f t="shared" si="30"/>
        <v>612.29999999999995</v>
      </c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 x14ac:dyDescent="0.25">
      <c r="A513" s="31" t="s">
        <v>1043</v>
      </c>
      <c r="B513" s="25" t="s">
        <v>1044</v>
      </c>
      <c r="C513" s="32" t="s">
        <v>13</v>
      </c>
      <c r="D513" s="32">
        <v>1</v>
      </c>
      <c r="E513" s="25" t="s">
        <v>412</v>
      </c>
      <c r="F513" s="15">
        <v>1950</v>
      </c>
      <c r="G513" s="15">
        <f t="shared" si="31"/>
        <v>1337.7</v>
      </c>
      <c r="H513" s="6">
        <f t="shared" si="28"/>
        <v>655.20000000000005</v>
      </c>
      <c r="I513" s="6">
        <f t="shared" si="29"/>
        <v>682.5</v>
      </c>
      <c r="J513" s="6">
        <f t="shared" si="30"/>
        <v>612.29999999999995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 x14ac:dyDescent="0.25">
      <c r="A514" s="31" t="s">
        <v>1045</v>
      </c>
      <c r="B514" s="25" t="s">
        <v>1046</v>
      </c>
      <c r="C514" s="32" t="s">
        <v>13</v>
      </c>
      <c r="D514" s="32">
        <v>1</v>
      </c>
      <c r="E514" s="25" t="s">
        <v>412</v>
      </c>
      <c r="F514" s="15">
        <v>1950</v>
      </c>
      <c r="G514" s="15">
        <f t="shared" si="31"/>
        <v>1337.7</v>
      </c>
      <c r="H514" s="6">
        <f t="shared" si="28"/>
        <v>655.20000000000005</v>
      </c>
      <c r="I514" s="6">
        <f t="shared" si="29"/>
        <v>682.5</v>
      </c>
      <c r="J514" s="6">
        <f t="shared" si="30"/>
        <v>612.29999999999995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 x14ac:dyDescent="0.25">
      <c r="A515" s="31" t="s">
        <v>1047</v>
      </c>
      <c r="B515" s="25" t="s">
        <v>1048</v>
      </c>
      <c r="C515" s="32" t="s">
        <v>13</v>
      </c>
      <c r="D515" s="32">
        <v>1</v>
      </c>
      <c r="E515" s="25" t="s">
        <v>412</v>
      </c>
      <c r="F515" s="15">
        <v>1950</v>
      </c>
      <c r="G515" s="15">
        <f t="shared" si="31"/>
        <v>1337.7</v>
      </c>
      <c r="H515" s="6">
        <f t="shared" si="28"/>
        <v>655.20000000000005</v>
      </c>
      <c r="I515" s="6">
        <f t="shared" si="29"/>
        <v>682.5</v>
      </c>
      <c r="J515" s="6">
        <f t="shared" si="30"/>
        <v>612.29999999999995</v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 x14ac:dyDescent="0.25">
      <c r="A516" s="31" t="s">
        <v>1049</v>
      </c>
      <c r="B516" s="25" t="s">
        <v>1050</v>
      </c>
      <c r="C516" s="32" t="s">
        <v>13</v>
      </c>
      <c r="D516" s="32">
        <v>1</v>
      </c>
      <c r="E516" s="25" t="s">
        <v>412</v>
      </c>
      <c r="F516" s="15">
        <v>1950</v>
      </c>
      <c r="G516" s="15">
        <f t="shared" si="31"/>
        <v>1337.7</v>
      </c>
      <c r="H516" s="6">
        <f t="shared" si="28"/>
        <v>655.20000000000005</v>
      </c>
      <c r="I516" s="6">
        <f t="shared" si="29"/>
        <v>682.5</v>
      </c>
      <c r="J516" s="6">
        <f t="shared" si="30"/>
        <v>612.29999999999995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 x14ac:dyDescent="0.25">
      <c r="A517" s="31" t="s">
        <v>1051</v>
      </c>
      <c r="B517" s="25" t="s">
        <v>1052</v>
      </c>
      <c r="C517" s="32" t="s">
        <v>13</v>
      </c>
      <c r="D517" s="32">
        <v>1</v>
      </c>
      <c r="E517" s="25" t="s">
        <v>412</v>
      </c>
      <c r="F517" s="15">
        <v>1950</v>
      </c>
      <c r="G517" s="15">
        <f t="shared" ref="G517:G548" si="32">SUM(H517:I517)</f>
        <v>1337.7</v>
      </c>
      <c r="H517" s="6">
        <f t="shared" si="28"/>
        <v>655.20000000000005</v>
      </c>
      <c r="I517" s="6">
        <f t="shared" si="29"/>
        <v>682.5</v>
      </c>
      <c r="J517" s="6">
        <f t="shared" si="30"/>
        <v>612.29999999999995</v>
      </c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 x14ac:dyDescent="0.25">
      <c r="A518" s="31" t="s">
        <v>1053</v>
      </c>
      <c r="B518" s="25" t="s">
        <v>1054</v>
      </c>
      <c r="C518" s="32" t="s">
        <v>13</v>
      </c>
      <c r="D518" s="32">
        <v>1</v>
      </c>
      <c r="E518" s="25" t="s">
        <v>412</v>
      </c>
      <c r="F518" s="15">
        <v>1950</v>
      </c>
      <c r="G518" s="15">
        <f t="shared" si="32"/>
        <v>1337.7</v>
      </c>
      <c r="H518" s="6">
        <f t="shared" si="28"/>
        <v>655.20000000000005</v>
      </c>
      <c r="I518" s="6">
        <f t="shared" si="29"/>
        <v>682.5</v>
      </c>
      <c r="J518" s="6">
        <f t="shared" si="30"/>
        <v>612.29999999999995</v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 x14ac:dyDescent="0.25">
      <c r="A519" s="31" t="s">
        <v>1055</v>
      </c>
      <c r="B519" s="25" t="s">
        <v>1056</v>
      </c>
      <c r="C519" s="32" t="s">
        <v>13</v>
      </c>
      <c r="D519" s="32">
        <v>1</v>
      </c>
      <c r="E519" s="25" t="s">
        <v>412</v>
      </c>
      <c r="F519" s="15">
        <v>1950</v>
      </c>
      <c r="G519" s="15">
        <f t="shared" si="32"/>
        <v>1337.7</v>
      </c>
      <c r="H519" s="6">
        <f t="shared" si="28"/>
        <v>655.20000000000005</v>
      </c>
      <c r="I519" s="6">
        <f t="shared" si="29"/>
        <v>682.5</v>
      </c>
      <c r="J519" s="6">
        <f t="shared" si="30"/>
        <v>612.29999999999995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 x14ac:dyDescent="0.25">
      <c r="A520" s="31" t="s">
        <v>1057</v>
      </c>
      <c r="B520" s="25" t="s">
        <v>1058</v>
      </c>
      <c r="C520" s="32" t="s">
        <v>13</v>
      </c>
      <c r="D520" s="32">
        <v>1</v>
      </c>
      <c r="E520" s="25" t="s">
        <v>502</v>
      </c>
      <c r="F520" s="15">
        <v>11200</v>
      </c>
      <c r="G520" s="15">
        <f t="shared" si="32"/>
        <v>7683.2</v>
      </c>
      <c r="H520" s="6">
        <f t="shared" si="28"/>
        <v>3763.2000000000003</v>
      </c>
      <c r="I520" s="6">
        <f t="shared" si="29"/>
        <v>3919.9999999999995</v>
      </c>
      <c r="J520" s="6">
        <f t="shared" si="30"/>
        <v>3516.8</v>
      </c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 x14ac:dyDescent="0.25">
      <c r="A521" s="31" t="s">
        <v>1059</v>
      </c>
      <c r="B521" s="25" t="s">
        <v>1060</v>
      </c>
      <c r="C521" s="32" t="s">
        <v>13</v>
      </c>
      <c r="D521" s="32">
        <v>1</v>
      </c>
      <c r="E521" s="25" t="s">
        <v>502</v>
      </c>
      <c r="F521" s="15">
        <v>11200</v>
      </c>
      <c r="G521" s="15">
        <f t="shared" si="32"/>
        <v>7683.2</v>
      </c>
      <c r="H521" s="6">
        <f t="shared" si="28"/>
        <v>3763.2000000000003</v>
      </c>
      <c r="I521" s="6">
        <f t="shared" si="29"/>
        <v>3919.9999999999995</v>
      </c>
      <c r="J521" s="6">
        <f t="shared" si="30"/>
        <v>3516.8</v>
      </c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 x14ac:dyDescent="0.25">
      <c r="A522" s="31" t="s">
        <v>1061</v>
      </c>
      <c r="B522" s="25" t="s">
        <v>1062</v>
      </c>
      <c r="C522" s="32" t="s">
        <v>13</v>
      </c>
      <c r="D522" s="32">
        <v>1</v>
      </c>
      <c r="E522" s="25" t="s">
        <v>502</v>
      </c>
      <c r="F522" s="15">
        <v>11200</v>
      </c>
      <c r="G522" s="15">
        <f t="shared" si="32"/>
        <v>7683.2</v>
      </c>
      <c r="H522" s="6">
        <f t="shared" si="28"/>
        <v>3763.2000000000003</v>
      </c>
      <c r="I522" s="6">
        <f t="shared" si="29"/>
        <v>3919.9999999999995</v>
      </c>
      <c r="J522" s="6">
        <f t="shared" si="30"/>
        <v>3516.8</v>
      </c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 x14ac:dyDescent="0.25">
      <c r="A523" s="31" t="s">
        <v>1063</v>
      </c>
      <c r="B523" s="25" t="s">
        <v>1064</v>
      </c>
      <c r="C523" s="32" t="s">
        <v>13</v>
      </c>
      <c r="D523" s="32">
        <v>1</v>
      </c>
      <c r="E523" s="25" t="s">
        <v>502</v>
      </c>
      <c r="F523" s="15">
        <v>11200</v>
      </c>
      <c r="G523" s="15">
        <f t="shared" si="32"/>
        <v>7683.2</v>
      </c>
      <c r="H523" s="6">
        <f t="shared" si="28"/>
        <v>3763.2000000000003</v>
      </c>
      <c r="I523" s="6">
        <f t="shared" si="29"/>
        <v>3919.9999999999995</v>
      </c>
      <c r="J523" s="6">
        <f t="shared" si="30"/>
        <v>3516.8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 x14ac:dyDescent="0.25">
      <c r="A524" s="31" t="s">
        <v>1065</v>
      </c>
      <c r="B524" s="25" t="s">
        <v>1066</v>
      </c>
      <c r="C524" s="32" t="s">
        <v>13</v>
      </c>
      <c r="D524" s="32">
        <v>1</v>
      </c>
      <c r="E524" s="25" t="s">
        <v>502</v>
      </c>
      <c r="F524" s="15">
        <v>11200</v>
      </c>
      <c r="G524" s="15">
        <f t="shared" si="32"/>
        <v>7683.2</v>
      </c>
      <c r="H524" s="6">
        <f t="shared" si="28"/>
        <v>3763.2000000000003</v>
      </c>
      <c r="I524" s="6">
        <f t="shared" si="29"/>
        <v>3919.9999999999995</v>
      </c>
      <c r="J524" s="6">
        <f t="shared" si="30"/>
        <v>3516.8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 x14ac:dyDescent="0.25">
      <c r="A525" s="31" t="s">
        <v>1067</v>
      </c>
      <c r="B525" s="25" t="s">
        <v>1068</v>
      </c>
      <c r="C525" s="32" t="s">
        <v>13</v>
      </c>
      <c r="D525" s="32">
        <v>1</v>
      </c>
      <c r="E525" s="25" t="s">
        <v>502</v>
      </c>
      <c r="F525" s="15">
        <v>11200</v>
      </c>
      <c r="G525" s="15">
        <f t="shared" si="32"/>
        <v>7683.2</v>
      </c>
      <c r="H525" s="6">
        <f t="shared" si="28"/>
        <v>3763.2000000000003</v>
      </c>
      <c r="I525" s="6">
        <f t="shared" si="29"/>
        <v>3919.9999999999995</v>
      </c>
      <c r="J525" s="6">
        <f t="shared" si="30"/>
        <v>3516.8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 x14ac:dyDescent="0.25">
      <c r="A526" s="31" t="s">
        <v>1069</v>
      </c>
      <c r="B526" s="25" t="s">
        <v>1070</v>
      </c>
      <c r="C526" s="32" t="s">
        <v>13</v>
      </c>
      <c r="D526" s="32">
        <v>1</v>
      </c>
      <c r="E526" s="25" t="s">
        <v>502</v>
      </c>
      <c r="F526" s="15">
        <v>11200</v>
      </c>
      <c r="G526" s="15">
        <f t="shared" si="32"/>
        <v>7683.2</v>
      </c>
      <c r="H526" s="6">
        <f t="shared" si="28"/>
        <v>3763.2000000000003</v>
      </c>
      <c r="I526" s="6">
        <f t="shared" si="29"/>
        <v>3919.9999999999995</v>
      </c>
      <c r="J526" s="6">
        <f t="shared" si="30"/>
        <v>3516.8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 x14ac:dyDescent="0.25">
      <c r="A527" s="31" t="s">
        <v>1071</v>
      </c>
      <c r="B527" s="25" t="s">
        <v>1072</v>
      </c>
      <c r="C527" s="32" t="s">
        <v>13</v>
      </c>
      <c r="D527" s="32">
        <v>1</v>
      </c>
      <c r="E527" s="25" t="s">
        <v>604</v>
      </c>
      <c r="F527" s="15">
        <v>25000</v>
      </c>
      <c r="G527" s="15">
        <f t="shared" si="32"/>
        <v>17150</v>
      </c>
      <c r="H527" s="6">
        <f t="shared" si="28"/>
        <v>8400</v>
      </c>
      <c r="I527" s="6">
        <f t="shared" si="29"/>
        <v>8750</v>
      </c>
      <c r="J527" s="6">
        <f t="shared" si="30"/>
        <v>7850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 x14ac:dyDescent="0.25">
      <c r="A528" s="31" t="s">
        <v>1073</v>
      </c>
      <c r="B528" s="25" t="s">
        <v>1074</v>
      </c>
      <c r="C528" s="32" t="s">
        <v>13</v>
      </c>
      <c r="D528" s="32">
        <v>1</v>
      </c>
      <c r="E528" s="25" t="s">
        <v>604</v>
      </c>
      <c r="F528" s="15">
        <v>25000</v>
      </c>
      <c r="G528" s="15">
        <f t="shared" si="32"/>
        <v>17150</v>
      </c>
      <c r="H528" s="6">
        <f t="shared" si="28"/>
        <v>8400</v>
      </c>
      <c r="I528" s="6">
        <f t="shared" si="29"/>
        <v>8750</v>
      </c>
      <c r="J528" s="6">
        <f t="shared" si="30"/>
        <v>7850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 x14ac:dyDescent="0.25">
      <c r="A529" s="31" t="s">
        <v>1075</v>
      </c>
      <c r="B529" s="25" t="s">
        <v>1076</v>
      </c>
      <c r="C529" s="32" t="s">
        <v>13</v>
      </c>
      <c r="D529" s="32">
        <v>1</v>
      </c>
      <c r="E529" s="25" t="s">
        <v>604</v>
      </c>
      <c r="F529" s="15">
        <v>25000</v>
      </c>
      <c r="G529" s="15">
        <f t="shared" si="32"/>
        <v>17150</v>
      </c>
      <c r="H529" s="6">
        <f t="shared" si="28"/>
        <v>8400</v>
      </c>
      <c r="I529" s="6">
        <f t="shared" si="29"/>
        <v>8750</v>
      </c>
      <c r="J529" s="6">
        <f t="shared" si="30"/>
        <v>7850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 x14ac:dyDescent="0.25">
      <c r="A530" s="31" t="s">
        <v>1077</v>
      </c>
      <c r="B530" s="25" t="s">
        <v>1078</v>
      </c>
      <c r="C530" s="32" t="s">
        <v>13</v>
      </c>
      <c r="D530" s="32">
        <v>1</v>
      </c>
      <c r="E530" s="25" t="s">
        <v>604</v>
      </c>
      <c r="F530" s="15">
        <v>25000</v>
      </c>
      <c r="G530" s="15">
        <f t="shared" si="32"/>
        <v>17150</v>
      </c>
      <c r="H530" s="6">
        <f t="shared" si="28"/>
        <v>8400</v>
      </c>
      <c r="I530" s="6">
        <f t="shared" si="29"/>
        <v>8750</v>
      </c>
      <c r="J530" s="6">
        <f t="shared" si="30"/>
        <v>7850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 x14ac:dyDescent="0.25">
      <c r="A531" s="31" t="s">
        <v>1079</v>
      </c>
      <c r="B531" s="25" t="s">
        <v>1080</v>
      </c>
      <c r="C531" s="32" t="s">
        <v>13</v>
      </c>
      <c r="D531" s="32">
        <v>1</v>
      </c>
      <c r="E531" s="25" t="s">
        <v>604</v>
      </c>
      <c r="F531" s="15">
        <v>25000</v>
      </c>
      <c r="G531" s="15">
        <f t="shared" si="32"/>
        <v>17150</v>
      </c>
      <c r="H531" s="6">
        <f t="shared" si="28"/>
        <v>8400</v>
      </c>
      <c r="I531" s="6">
        <f t="shared" si="29"/>
        <v>8750</v>
      </c>
      <c r="J531" s="6">
        <f t="shared" si="30"/>
        <v>7850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 x14ac:dyDescent="0.25">
      <c r="A532" s="31" t="s">
        <v>1081</v>
      </c>
      <c r="B532" s="25" t="s">
        <v>1082</v>
      </c>
      <c r="C532" s="32" t="s">
        <v>13</v>
      </c>
      <c r="D532" s="32">
        <v>1</v>
      </c>
      <c r="E532" s="25" t="s">
        <v>604</v>
      </c>
      <c r="F532" s="15">
        <v>25000</v>
      </c>
      <c r="G532" s="15">
        <f t="shared" si="32"/>
        <v>17150</v>
      </c>
      <c r="H532" s="6">
        <f t="shared" si="28"/>
        <v>8400</v>
      </c>
      <c r="I532" s="6">
        <f t="shared" si="29"/>
        <v>8750</v>
      </c>
      <c r="J532" s="6">
        <f t="shared" si="30"/>
        <v>7850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 x14ac:dyDescent="0.25">
      <c r="A533" s="31" t="s">
        <v>1083</v>
      </c>
      <c r="B533" s="25" t="s">
        <v>1084</v>
      </c>
      <c r="C533" s="32" t="s">
        <v>13</v>
      </c>
      <c r="D533" s="32">
        <v>1</v>
      </c>
      <c r="E533" s="25" t="s">
        <v>604</v>
      </c>
      <c r="F533" s="15">
        <v>25000</v>
      </c>
      <c r="G533" s="15">
        <f t="shared" si="32"/>
        <v>17150</v>
      </c>
      <c r="H533" s="6">
        <f t="shared" si="28"/>
        <v>8400</v>
      </c>
      <c r="I533" s="6">
        <f t="shared" si="29"/>
        <v>8750</v>
      </c>
      <c r="J533" s="6">
        <f t="shared" si="30"/>
        <v>7850</v>
      </c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 x14ac:dyDescent="0.25">
      <c r="A534" s="31" t="s">
        <v>1085</v>
      </c>
      <c r="B534" s="25" t="s">
        <v>1086</v>
      </c>
      <c r="C534" s="32" t="s">
        <v>13</v>
      </c>
      <c r="D534" s="32">
        <v>1</v>
      </c>
      <c r="E534" s="25" t="s">
        <v>604</v>
      </c>
      <c r="F534" s="15">
        <v>25000</v>
      </c>
      <c r="G534" s="15">
        <f t="shared" si="32"/>
        <v>17150</v>
      </c>
      <c r="H534" s="6">
        <f t="shared" si="28"/>
        <v>8400</v>
      </c>
      <c r="I534" s="6">
        <f t="shared" si="29"/>
        <v>8750</v>
      </c>
      <c r="J534" s="6">
        <f t="shared" si="30"/>
        <v>7850</v>
      </c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 x14ac:dyDescent="0.25">
      <c r="A535" s="31" t="s">
        <v>1087</v>
      </c>
      <c r="B535" s="25" t="s">
        <v>1088</v>
      </c>
      <c r="C535" s="32" t="s">
        <v>13</v>
      </c>
      <c r="D535" s="32">
        <v>3</v>
      </c>
      <c r="E535" s="25" t="s">
        <v>1089</v>
      </c>
      <c r="F535" s="15">
        <v>2085</v>
      </c>
      <c r="G535" s="15">
        <f t="shared" si="32"/>
        <v>1430.31</v>
      </c>
      <c r="H535" s="6">
        <f t="shared" si="28"/>
        <v>700.56000000000006</v>
      </c>
      <c r="I535" s="6">
        <f t="shared" si="29"/>
        <v>729.75</v>
      </c>
      <c r="J535" s="6">
        <f t="shared" si="30"/>
        <v>654.69000000000005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 x14ac:dyDescent="0.25">
      <c r="A536" s="31" t="s">
        <v>1090</v>
      </c>
      <c r="B536" s="25" t="s">
        <v>1091</v>
      </c>
      <c r="C536" s="32" t="s">
        <v>67</v>
      </c>
      <c r="D536" s="32">
        <v>20</v>
      </c>
      <c r="E536" s="25" t="s">
        <v>1092</v>
      </c>
      <c r="F536" s="15">
        <v>15000</v>
      </c>
      <c r="G536" s="15">
        <f t="shared" si="32"/>
        <v>10290</v>
      </c>
      <c r="H536" s="6">
        <f t="shared" si="28"/>
        <v>5040</v>
      </c>
      <c r="I536" s="6">
        <f t="shared" si="29"/>
        <v>5250</v>
      </c>
      <c r="J536" s="6">
        <f t="shared" si="30"/>
        <v>4710</v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 x14ac:dyDescent="0.25">
      <c r="A537" s="31" t="s">
        <v>1093</v>
      </c>
      <c r="B537" s="25" t="s">
        <v>1094</v>
      </c>
      <c r="C537" s="32" t="s">
        <v>67</v>
      </c>
      <c r="D537" s="32">
        <v>20</v>
      </c>
      <c r="E537" s="25" t="s">
        <v>1095</v>
      </c>
      <c r="F537" s="15">
        <v>19000</v>
      </c>
      <c r="G537" s="15">
        <f t="shared" si="32"/>
        <v>13034</v>
      </c>
      <c r="H537" s="6">
        <f t="shared" si="28"/>
        <v>6384</v>
      </c>
      <c r="I537" s="6">
        <f t="shared" si="29"/>
        <v>6650</v>
      </c>
      <c r="J537" s="6">
        <f t="shared" si="30"/>
        <v>5966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 x14ac:dyDescent="0.25">
      <c r="A538" s="31" t="s">
        <v>1096</v>
      </c>
      <c r="B538" s="25" t="s">
        <v>1097</v>
      </c>
      <c r="C538" s="32" t="s">
        <v>67</v>
      </c>
      <c r="D538" s="32">
        <v>21</v>
      </c>
      <c r="E538" s="25" t="s">
        <v>1095</v>
      </c>
      <c r="F538" s="15">
        <v>19950</v>
      </c>
      <c r="G538" s="15">
        <f t="shared" si="32"/>
        <v>13685.7</v>
      </c>
      <c r="H538" s="6">
        <f t="shared" si="28"/>
        <v>6703.2000000000007</v>
      </c>
      <c r="I538" s="6">
        <f t="shared" si="29"/>
        <v>6982.5</v>
      </c>
      <c r="J538" s="6">
        <f t="shared" si="30"/>
        <v>6264.3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 x14ac:dyDescent="0.25">
      <c r="A539" s="31" t="s">
        <v>1098</v>
      </c>
      <c r="B539" s="25" t="s">
        <v>1099</v>
      </c>
      <c r="C539" s="32" t="s">
        <v>67</v>
      </c>
      <c r="D539" s="32">
        <v>19</v>
      </c>
      <c r="E539" s="25" t="s">
        <v>1100</v>
      </c>
      <c r="F539" s="15">
        <v>24700</v>
      </c>
      <c r="G539" s="15">
        <f t="shared" si="32"/>
        <v>16944.2</v>
      </c>
      <c r="H539" s="6">
        <f t="shared" si="28"/>
        <v>8299.2000000000007</v>
      </c>
      <c r="I539" s="6">
        <f t="shared" si="29"/>
        <v>8645</v>
      </c>
      <c r="J539" s="6">
        <f t="shared" si="30"/>
        <v>7755.8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 x14ac:dyDescent="0.25">
      <c r="A540" s="31" t="s">
        <v>1101</v>
      </c>
      <c r="B540" s="25" t="s">
        <v>1102</v>
      </c>
      <c r="C540" s="32" t="s">
        <v>1103</v>
      </c>
      <c r="D540" s="32">
        <v>1</v>
      </c>
      <c r="E540" s="25" t="s">
        <v>1104</v>
      </c>
      <c r="F540" s="15">
        <v>7160</v>
      </c>
      <c r="G540" s="15">
        <f t="shared" si="32"/>
        <v>4911.76</v>
      </c>
      <c r="H540" s="6">
        <f t="shared" si="28"/>
        <v>2405.7600000000002</v>
      </c>
      <c r="I540" s="6">
        <f t="shared" si="29"/>
        <v>2506</v>
      </c>
      <c r="J540" s="6">
        <f t="shared" si="30"/>
        <v>2248.2400000000002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 x14ac:dyDescent="0.25">
      <c r="A541" s="31" t="s">
        <v>1105</v>
      </c>
      <c r="B541" s="25" t="s">
        <v>1106</v>
      </c>
      <c r="C541" s="32" t="s">
        <v>67</v>
      </c>
      <c r="D541" s="32">
        <v>1</v>
      </c>
      <c r="E541" s="25" t="s">
        <v>1107</v>
      </c>
      <c r="F541" s="15">
        <v>12000</v>
      </c>
      <c r="G541" s="15">
        <f t="shared" si="32"/>
        <v>8232</v>
      </c>
      <c r="H541" s="6">
        <f t="shared" si="28"/>
        <v>4032.0000000000005</v>
      </c>
      <c r="I541" s="6">
        <f t="shared" si="29"/>
        <v>4200</v>
      </c>
      <c r="J541" s="6">
        <f t="shared" si="30"/>
        <v>3768</v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 x14ac:dyDescent="0.25">
      <c r="A542" s="31" t="s">
        <v>1108</v>
      </c>
      <c r="B542" s="25" t="s">
        <v>1109</v>
      </c>
      <c r="C542" s="32" t="s">
        <v>1103</v>
      </c>
      <c r="D542" s="32">
        <v>1</v>
      </c>
      <c r="E542" s="25" t="s">
        <v>1110</v>
      </c>
      <c r="F542" s="15">
        <v>117264</v>
      </c>
      <c r="G542" s="15">
        <f t="shared" si="32"/>
        <v>80443.103999999992</v>
      </c>
      <c r="H542" s="6">
        <f t="shared" si="28"/>
        <v>39400.704000000005</v>
      </c>
      <c r="I542" s="6">
        <f t="shared" si="29"/>
        <v>41042.399999999994</v>
      </c>
      <c r="J542" s="6">
        <f t="shared" si="30"/>
        <v>36820.896000000001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 x14ac:dyDescent="0.25">
      <c r="A543" s="31" t="s">
        <v>1111</v>
      </c>
      <c r="B543" s="46" t="s">
        <v>1112</v>
      </c>
      <c r="C543" s="32" t="s">
        <v>67</v>
      </c>
      <c r="D543" s="32">
        <v>4</v>
      </c>
      <c r="E543" s="25" t="s">
        <v>1113</v>
      </c>
      <c r="F543" s="15">
        <v>5600</v>
      </c>
      <c r="G543" s="15">
        <f t="shared" si="32"/>
        <v>3841.6</v>
      </c>
      <c r="H543" s="6">
        <f t="shared" si="28"/>
        <v>1881.6000000000001</v>
      </c>
      <c r="I543" s="6">
        <f t="shared" si="29"/>
        <v>1959.9999999999998</v>
      </c>
      <c r="J543" s="6">
        <f t="shared" si="30"/>
        <v>1758.4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 x14ac:dyDescent="0.25">
      <c r="A544" s="31" t="s">
        <v>1114</v>
      </c>
      <c r="B544" s="25" t="s">
        <v>1115</v>
      </c>
      <c r="C544" s="32" t="s">
        <v>67</v>
      </c>
      <c r="D544" s="32">
        <v>4</v>
      </c>
      <c r="E544" s="25" t="s">
        <v>1113</v>
      </c>
      <c r="F544" s="15">
        <v>5600</v>
      </c>
      <c r="G544" s="15">
        <f t="shared" si="32"/>
        <v>3841.6</v>
      </c>
      <c r="H544" s="6">
        <f t="shared" si="28"/>
        <v>1881.6000000000001</v>
      </c>
      <c r="I544" s="6">
        <f t="shared" si="29"/>
        <v>1959.9999999999998</v>
      </c>
      <c r="J544" s="6">
        <f t="shared" si="30"/>
        <v>1758.4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 x14ac:dyDescent="0.25">
      <c r="A545" s="31" t="s">
        <v>1116</v>
      </c>
      <c r="B545" s="25" t="s">
        <v>1117</v>
      </c>
      <c r="C545" s="32" t="s">
        <v>67</v>
      </c>
      <c r="D545" s="32">
        <v>4</v>
      </c>
      <c r="E545" s="25" t="s">
        <v>1113</v>
      </c>
      <c r="F545" s="15">
        <v>5600</v>
      </c>
      <c r="G545" s="15">
        <f t="shared" si="32"/>
        <v>3841.6</v>
      </c>
      <c r="H545" s="6">
        <f t="shared" si="28"/>
        <v>1881.6000000000001</v>
      </c>
      <c r="I545" s="6">
        <f t="shared" si="29"/>
        <v>1959.9999999999998</v>
      </c>
      <c r="J545" s="6">
        <f t="shared" si="30"/>
        <v>1758.4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 x14ac:dyDescent="0.25">
      <c r="A546" s="31" t="s">
        <v>1118</v>
      </c>
      <c r="B546" s="25" t="s">
        <v>1119</v>
      </c>
      <c r="C546" s="32" t="s">
        <v>13</v>
      </c>
      <c r="D546" s="32">
        <v>1</v>
      </c>
      <c r="E546" s="25" t="s">
        <v>1120</v>
      </c>
      <c r="F546" s="15">
        <v>6800</v>
      </c>
      <c r="G546" s="15">
        <f t="shared" si="32"/>
        <v>4664.8</v>
      </c>
      <c r="H546" s="6">
        <f t="shared" si="28"/>
        <v>2284.8000000000002</v>
      </c>
      <c r="I546" s="6">
        <f t="shared" si="29"/>
        <v>2380</v>
      </c>
      <c r="J546" s="6">
        <f t="shared" si="30"/>
        <v>2135.1999999999998</v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 x14ac:dyDescent="0.25">
      <c r="A547" s="31" t="s">
        <v>1121</v>
      </c>
      <c r="B547" s="13" t="s">
        <v>1122</v>
      </c>
      <c r="C547" s="32" t="s">
        <v>13</v>
      </c>
      <c r="D547" s="32">
        <v>1</v>
      </c>
      <c r="E547" s="13" t="s">
        <v>502</v>
      </c>
      <c r="F547" s="15">
        <v>11200</v>
      </c>
      <c r="G547" s="15">
        <f t="shared" si="32"/>
        <v>7683.2</v>
      </c>
      <c r="H547" s="6">
        <f t="shared" si="28"/>
        <v>3763.2000000000003</v>
      </c>
      <c r="I547" s="6">
        <f t="shared" si="29"/>
        <v>3919.9999999999995</v>
      </c>
      <c r="J547" s="6">
        <f t="shared" si="30"/>
        <v>3516.8</v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 x14ac:dyDescent="0.2">
      <c r="A548" s="39" t="s">
        <v>1123</v>
      </c>
      <c r="B548" s="37" t="s">
        <v>1124</v>
      </c>
      <c r="C548" s="40" t="s">
        <v>13</v>
      </c>
      <c r="D548" s="40">
        <v>1</v>
      </c>
      <c r="E548" s="37" t="s">
        <v>371</v>
      </c>
      <c r="F548" s="41">
        <v>35000</v>
      </c>
      <c r="G548" s="41">
        <f t="shared" si="32"/>
        <v>24010</v>
      </c>
      <c r="H548" s="41">
        <f t="shared" si="28"/>
        <v>11760</v>
      </c>
      <c r="I548" s="41">
        <f t="shared" si="29"/>
        <v>12250</v>
      </c>
      <c r="J548" s="41">
        <f t="shared" si="30"/>
        <v>10990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 x14ac:dyDescent="0.25">
      <c r="A549" s="42"/>
      <c r="B549" s="36" t="s">
        <v>1129</v>
      </c>
      <c r="C549" s="43" t="s">
        <v>1128</v>
      </c>
      <c r="D549" s="43">
        <v>1</v>
      </c>
      <c r="E549" s="36" t="s">
        <v>1126</v>
      </c>
      <c r="F549" s="44">
        <v>14500</v>
      </c>
      <c r="G549" s="44">
        <f t="shared" ref="G549:G550" si="33">SUM(H549:I549)</f>
        <v>7105</v>
      </c>
      <c r="H549" s="45">
        <f t="shared" ref="H549:H550" si="34">F549*0.24</f>
        <v>3480</v>
      </c>
      <c r="I549" s="45">
        <f t="shared" ref="I549:I550" si="35">F549*0.25</f>
        <v>3625</v>
      </c>
      <c r="J549" s="45">
        <f t="shared" ref="J549:J550" si="36">F549*0.51</f>
        <v>7395</v>
      </c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s="38" customFormat="1" ht="15.75" customHeight="1" x14ac:dyDescent="0.2">
      <c r="A550" s="42"/>
      <c r="B550" s="36" t="s">
        <v>1130</v>
      </c>
      <c r="C550" s="43" t="s">
        <v>1128</v>
      </c>
      <c r="D550" s="43">
        <v>1</v>
      </c>
      <c r="E550" s="36" t="s">
        <v>142</v>
      </c>
      <c r="F550" s="45">
        <v>4350</v>
      </c>
      <c r="G550" s="45">
        <f t="shared" si="33"/>
        <v>2131.5</v>
      </c>
      <c r="H550" s="45">
        <f t="shared" si="34"/>
        <v>1044</v>
      </c>
      <c r="I550" s="45">
        <f t="shared" si="35"/>
        <v>1087.5</v>
      </c>
      <c r="J550" s="45">
        <f t="shared" si="36"/>
        <v>2218.5</v>
      </c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s="38" customFormat="1" ht="15.75" customHeight="1" x14ac:dyDescent="0.2">
      <c r="A551" s="42"/>
      <c r="B551" s="36" t="s">
        <v>1131</v>
      </c>
      <c r="C551" s="43" t="s">
        <v>1128</v>
      </c>
      <c r="D551" s="43">
        <v>69</v>
      </c>
      <c r="E551" s="36" t="s">
        <v>1127</v>
      </c>
      <c r="F551" s="45"/>
      <c r="G551" s="45"/>
      <c r="H551" s="45"/>
      <c r="I551" s="45">
        <v>2616.66</v>
      </c>
      <c r="J551" s="45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s="38" customFormat="1" ht="15.75" customHeight="1" x14ac:dyDescent="0.2">
      <c r="A552" s="2"/>
      <c r="B552" s="1"/>
      <c r="C552" s="1"/>
      <c r="D552" s="4"/>
      <c r="E552" s="1"/>
      <c r="F552" s="3"/>
      <c r="G552" s="3"/>
      <c r="H552" s="3"/>
      <c r="I552" s="3"/>
      <c r="J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 x14ac:dyDescent="0.2">
      <c r="A553" s="2"/>
      <c r="B553" s="1"/>
      <c r="C553" s="1"/>
      <c r="D553" s="1"/>
      <c r="E553" s="1"/>
      <c r="F553" s="3"/>
      <c r="G553" s="3"/>
      <c r="H553" s="3"/>
      <c r="I553" s="3"/>
      <c r="J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21.75" customHeight="1" x14ac:dyDescent="0.2">
      <c r="A554" s="2"/>
      <c r="B554" s="1"/>
      <c r="C554" s="1"/>
      <c r="D554" s="1"/>
      <c r="E554" s="33" t="s">
        <v>1125</v>
      </c>
      <c r="F554" s="34">
        <f>SUBTOTAL(9,F5:F553)</f>
        <v>3628149.76</v>
      </c>
      <c r="G554" s="34">
        <f>SUBTOTAL(9,G5:G553)</f>
        <v>1954871.3464000057</v>
      </c>
      <c r="H554" s="34">
        <f>SUBTOTAL(9,H5:H553)</f>
        <v>957488.00639999728</v>
      </c>
      <c r="I554" s="34">
        <f>SUBTOTAL(9,I5:I553)</f>
        <v>1000000</v>
      </c>
      <c r="J554" s="34">
        <f>SUBTOTAL(9,J5:J553)</f>
        <v>1673278.4135999945</v>
      </c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4.5" customHeight="1" x14ac:dyDescent="0.2">
      <c r="A555" s="2"/>
      <c r="B555" s="1"/>
      <c r="C555" s="1"/>
      <c r="D555" s="1"/>
      <c r="E555" s="1"/>
      <c r="F555" s="35" t="s">
        <v>6</v>
      </c>
      <c r="G555" s="35" t="s">
        <v>7</v>
      </c>
      <c r="H555" s="35" t="s">
        <v>8</v>
      </c>
      <c r="I555" s="35" t="s">
        <v>9</v>
      </c>
      <c r="J555" s="35" t="s">
        <v>10</v>
      </c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 x14ac:dyDescent="0.2">
      <c r="A556" s="2"/>
      <c r="B556" s="1"/>
      <c r="C556" s="1"/>
      <c r="D556" s="1"/>
      <c r="E556" s="1"/>
      <c r="F556" s="3"/>
      <c r="G556" s="3"/>
      <c r="H556" s="3"/>
      <c r="I556" s="3"/>
      <c r="J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 x14ac:dyDescent="0.2">
      <c r="A557" s="2"/>
      <c r="B557" s="1"/>
      <c r="C557" s="1"/>
      <c r="D557" s="1"/>
      <c r="E557" s="1"/>
      <c r="F557" s="3"/>
      <c r="G557" s="3"/>
      <c r="H557" s="3"/>
      <c r="I557" s="3"/>
      <c r="J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 x14ac:dyDescent="0.2">
      <c r="A558" s="2"/>
      <c r="B558" s="1"/>
      <c r="C558" s="1"/>
      <c r="D558" s="1"/>
      <c r="E558" s="1"/>
      <c r="F558" s="3"/>
      <c r="G558" s="3"/>
      <c r="H558" s="3"/>
      <c r="I558" s="3"/>
      <c r="J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 x14ac:dyDescent="0.2">
      <c r="A559" s="2"/>
      <c r="B559" s="1"/>
      <c r="C559" s="1"/>
      <c r="D559" s="1"/>
      <c r="E559" s="1"/>
      <c r="F559" s="3"/>
      <c r="G559" s="3"/>
      <c r="H559" s="3"/>
      <c r="I559" s="3"/>
      <c r="J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 x14ac:dyDescent="0.2">
      <c r="A560" s="2"/>
      <c r="B560" s="1"/>
      <c r="C560" s="1"/>
      <c r="D560" s="1"/>
      <c r="E560" s="1"/>
      <c r="F560" s="3"/>
      <c r="G560" s="3"/>
      <c r="H560" s="3"/>
      <c r="I560" s="3"/>
      <c r="J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 x14ac:dyDescent="0.2">
      <c r="A561" s="2"/>
      <c r="B561" s="1"/>
      <c r="C561" s="1"/>
      <c r="D561" s="1"/>
      <c r="E561" s="1"/>
      <c r="F561" s="3"/>
      <c r="G561" s="3"/>
      <c r="H561" s="3"/>
      <c r="I561" s="3"/>
      <c r="J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 x14ac:dyDescent="0.2">
      <c r="A562" s="2"/>
      <c r="B562" s="1"/>
      <c r="C562" s="1"/>
      <c r="D562" s="1"/>
      <c r="E562" s="1"/>
      <c r="F562" s="3"/>
      <c r="G562" s="3"/>
      <c r="H562" s="3"/>
      <c r="I562" s="3"/>
      <c r="J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 x14ac:dyDescent="0.2">
      <c r="A563" s="2"/>
      <c r="B563" s="1"/>
      <c r="C563" s="1"/>
      <c r="D563" s="1"/>
      <c r="E563" s="1"/>
      <c r="F563" s="3"/>
      <c r="G563" s="3"/>
      <c r="H563" s="3"/>
      <c r="I563" s="3"/>
      <c r="J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 x14ac:dyDescent="0.2">
      <c r="A564" s="2"/>
      <c r="B564" s="1"/>
      <c r="C564" s="1"/>
      <c r="D564" s="1"/>
      <c r="E564" s="1"/>
      <c r="F564" s="3"/>
      <c r="G564" s="3"/>
      <c r="H564" s="3"/>
      <c r="I564" s="3"/>
      <c r="J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 x14ac:dyDescent="0.2">
      <c r="A565" s="2"/>
      <c r="B565" s="1"/>
      <c r="C565" s="1"/>
      <c r="D565" s="1"/>
      <c r="E565" s="1"/>
      <c r="F565" s="3"/>
      <c r="G565" s="3"/>
      <c r="H565" s="3"/>
      <c r="I565" s="3"/>
      <c r="J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 x14ac:dyDescent="0.2">
      <c r="A566" s="2"/>
      <c r="B566" s="1"/>
      <c r="C566" s="1"/>
      <c r="D566" s="1"/>
      <c r="E566" s="1"/>
      <c r="F566" s="3"/>
      <c r="G566" s="3"/>
      <c r="H566" s="3"/>
      <c r="I566" s="3"/>
      <c r="J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 x14ac:dyDescent="0.2">
      <c r="A567" s="2"/>
      <c r="B567" s="1"/>
      <c r="C567" s="1"/>
      <c r="D567" s="1"/>
      <c r="E567" s="1"/>
      <c r="F567" s="3"/>
      <c r="G567" s="3"/>
      <c r="H567" s="3"/>
      <c r="I567" s="3"/>
      <c r="J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 x14ac:dyDescent="0.2">
      <c r="A568" s="2"/>
      <c r="B568" s="1"/>
      <c r="C568" s="1"/>
      <c r="D568" s="1"/>
      <c r="E568" s="1"/>
      <c r="F568" s="3"/>
      <c r="G568" s="3"/>
      <c r="H568" s="3"/>
      <c r="I568" s="3"/>
      <c r="J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 x14ac:dyDescent="0.2">
      <c r="A569" s="2"/>
      <c r="B569" s="1"/>
      <c r="C569" s="1"/>
      <c r="D569" s="1"/>
      <c r="E569" s="1"/>
      <c r="F569" s="3"/>
      <c r="G569" s="3"/>
      <c r="H569" s="3"/>
      <c r="I569" s="3"/>
      <c r="J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 x14ac:dyDescent="0.2">
      <c r="A570" s="2"/>
      <c r="B570" s="1"/>
      <c r="C570" s="1"/>
      <c r="D570" s="1"/>
      <c r="E570" s="1"/>
      <c r="F570" s="3"/>
      <c r="G570" s="3"/>
      <c r="H570" s="3"/>
      <c r="I570" s="3"/>
      <c r="J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 x14ac:dyDescent="0.2">
      <c r="A571" s="2"/>
      <c r="B571" s="1"/>
      <c r="C571" s="1"/>
      <c r="D571" s="1"/>
      <c r="E571" s="1"/>
      <c r="F571" s="3"/>
      <c r="G571" s="3"/>
      <c r="H571" s="3"/>
      <c r="I571" s="3"/>
      <c r="J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 x14ac:dyDescent="0.2">
      <c r="A572" s="2"/>
      <c r="B572" s="1"/>
      <c r="C572" s="1"/>
      <c r="D572" s="1"/>
      <c r="E572" s="1"/>
      <c r="F572" s="3"/>
      <c r="G572" s="3"/>
      <c r="H572" s="3"/>
      <c r="I572" s="3"/>
      <c r="J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 x14ac:dyDescent="0.2">
      <c r="A573" s="2"/>
      <c r="B573" s="1"/>
      <c r="C573" s="1"/>
      <c r="D573" s="1"/>
      <c r="E573" s="1"/>
      <c r="F573" s="3"/>
      <c r="G573" s="3"/>
      <c r="H573" s="3"/>
      <c r="I573" s="3"/>
      <c r="J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 x14ac:dyDescent="0.2">
      <c r="A574" s="2"/>
      <c r="B574" s="1"/>
      <c r="C574" s="1"/>
      <c r="D574" s="1"/>
      <c r="E574" s="1"/>
      <c r="F574" s="3"/>
      <c r="G574" s="3"/>
      <c r="H574" s="3"/>
      <c r="I574" s="3"/>
      <c r="J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 x14ac:dyDescent="0.2">
      <c r="A575" s="2"/>
      <c r="B575" s="1"/>
      <c r="C575" s="1"/>
      <c r="D575" s="1"/>
      <c r="E575" s="1"/>
      <c r="F575" s="3"/>
      <c r="G575" s="3"/>
      <c r="H575" s="3"/>
      <c r="I575" s="3"/>
      <c r="J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 x14ac:dyDescent="0.2">
      <c r="A576" s="2"/>
      <c r="B576" s="1"/>
      <c r="C576" s="1"/>
      <c r="D576" s="1"/>
      <c r="E576" s="1"/>
      <c r="F576" s="3"/>
      <c r="G576" s="3"/>
      <c r="H576" s="3"/>
      <c r="I576" s="3"/>
      <c r="J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 x14ac:dyDescent="0.2">
      <c r="A577" s="2"/>
      <c r="B577" s="1"/>
      <c r="C577" s="1"/>
      <c r="D577" s="1"/>
      <c r="E577" s="1"/>
      <c r="F577" s="3"/>
      <c r="G577" s="3"/>
      <c r="H577" s="3"/>
      <c r="I577" s="3"/>
      <c r="J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 x14ac:dyDescent="0.2">
      <c r="A578" s="2"/>
      <c r="B578" s="1"/>
      <c r="C578" s="1"/>
      <c r="D578" s="1"/>
      <c r="E578" s="1"/>
      <c r="F578" s="3"/>
      <c r="G578" s="3"/>
      <c r="H578" s="3"/>
      <c r="I578" s="3"/>
      <c r="J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 x14ac:dyDescent="0.2">
      <c r="A579" s="2"/>
      <c r="B579" s="1"/>
      <c r="C579" s="1"/>
      <c r="D579" s="1"/>
      <c r="E579" s="1"/>
      <c r="F579" s="3"/>
      <c r="G579" s="3"/>
      <c r="H579" s="3"/>
      <c r="I579" s="3"/>
      <c r="J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 x14ac:dyDescent="0.2">
      <c r="A580" s="2"/>
      <c r="B580" s="1"/>
      <c r="C580" s="1"/>
      <c r="D580" s="1"/>
      <c r="E580" s="1"/>
      <c r="F580" s="3"/>
      <c r="G580" s="3"/>
      <c r="H580" s="3"/>
      <c r="I580" s="3"/>
      <c r="J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 x14ac:dyDescent="0.2">
      <c r="A581" s="2"/>
      <c r="B581" s="1"/>
      <c r="C581" s="1"/>
      <c r="D581" s="1"/>
      <c r="E581" s="1"/>
      <c r="F581" s="3"/>
      <c r="G581" s="3"/>
      <c r="H581" s="3"/>
      <c r="I581" s="3"/>
      <c r="J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 x14ac:dyDescent="0.2">
      <c r="A582" s="2"/>
      <c r="B582" s="1"/>
      <c r="C582" s="1"/>
      <c r="D582" s="1"/>
      <c r="E582" s="1"/>
      <c r="F582" s="3"/>
      <c r="G582" s="3"/>
      <c r="H582" s="3"/>
      <c r="I582" s="3"/>
      <c r="J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 x14ac:dyDescent="0.2">
      <c r="A583" s="2"/>
      <c r="B583" s="1"/>
      <c r="C583" s="1"/>
      <c r="D583" s="1"/>
      <c r="E583" s="1"/>
      <c r="F583" s="3"/>
      <c r="G583" s="3"/>
      <c r="H583" s="3"/>
      <c r="I583" s="3"/>
      <c r="J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 x14ac:dyDescent="0.2">
      <c r="A584" s="2"/>
      <c r="B584" s="1"/>
      <c r="C584" s="1"/>
      <c r="D584" s="1"/>
      <c r="E584" s="1"/>
      <c r="F584" s="3"/>
      <c r="G584" s="3"/>
      <c r="H584" s="3"/>
      <c r="I584" s="3"/>
      <c r="J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 x14ac:dyDescent="0.2">
      <c r="A585" s="2"/>
      <c r="B585" s="1"/>
      <c r="C585" s="1"/>
      <c r="D585" s="1"/>
      <c r="E585" s="1"/>
      <c r="F585" s="3"/>
      <c r="G585" s="3"/>
      <c r="H585" s="3"/>
      <c r="I585" s="3"/>
      <c r="J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 x14ac:dyDescent="0.2">
      <c r="A586" s="2"/>
      <c r="B586" s="1"/>
      <c r="C586" s="1"/>
      <c r="D586" s="1"/>
      <c r="E586" s="1"/>
      <c r="F586" s="3"/>
      <c r="G586" s="3"/>
      <c r="H586" s="3"/>
      <c r="I586" s="3"/>
      <c r="J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 x14ac:dyDescent="0.2">
      <c r="A587" s="2"/>
      <c r="B587" s="1"/>
      <c r="C587" s="1"/>
      <c r="D587" s="1"/>
      <c r="E587" s="1"/>
      <c r="F587" s="3"/>
      <c r="G587" s="3"/>
      <c r="H587" s="3"/>
      <c r="I587" s="3"/>
      <c r="J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 x14ac:dyDescent="0.2">
      <c r="A588" s="2"/>
      <c r="B588" s="1"/>
      <c r="C588" s="1"/>
      <c r="D588" s="1"/>
      <c r="E588" s="1"/>
      <c r="F588" s="3"/>
      <c r="G588" s="3"/>
      <c r="H588" s="3"/>
      <c r="I588" s="3"/>
      <c r="J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 x14ac:dyDescent="0.2">
      <c r="A589" s="2"/>
      <c r="B589" s="1"/>
      <c r="C589" s="1"/>
      <c r="D589" s="1"/>
      <c r="E589" s="1"/>
      <c r="F589" s="3"/>
      <c r="G589" s="3"/>
      <c r="H589" s="3"/>
      <c r="I589" s="3"/>
      <c r="J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 x14ac:dyDescent="0.2">
      <c r="A590" s="2"/>
      <c r="B590" s="1"/>
      <c r="C590" s="1"/>
      <c r="D590" s="1"/>
      <c r="E590" s="1"/>
      <c r="F590" s="3"/>
      <c r="G590" s="3"/>
      <c r="H590" s="3"/>
      <c r="I590" s="3"/>
      <c r="J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 x14ac:dyDescent="0.2">
      <c r="A591" s="2"/>
      <c r="B591" s="1"/>
      <c r="C591" s="1"/>
      <c r="D591" s="1"/>
      <c r="E591" s="1"/>
      <c r="F591" s="3"/>
      <c r="G591" s="3"/>
      <c r="H591" s="3"/>
      <c r="I591" s="3"/>
      <c r="J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 x14ac:dyDescent="0.2">
      <c r="A592" s="2"/>
      <c r="B592" s="1"/>
      <c r="C592" s="1"/>
      <c r="D592" s="1"/>
      <c r="E592" s="1"/>
      <c r="F592" s="3"/>
      <c r="G592" s="3"/>
      <c r="H592" s="3"/>
      <c r="I592" s="3"/>
      <c r="J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 x14ac:dyDescent="0.2">
      <c r="A593" s="2"/>
      <c r="B593" s="1"/>
      <c r="C593" s="1"/>
      <c r="D593" s="1"/>
      <c r="E593" s="1"/>
      <c r="F593" s="3"/>
      <c r="G593" s="3"/>
      <c r="H593" s="3"/>
      <c r="I593" s="3"/>
      <c r="J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 x14ac:dyDescent="0.2">
      <c r="A594" s="2"/>
      <c r="B594" s="1"/>
      <c r="C594" s="1"/>
      <c r="D594" s="1"/>
      <c r="E594" s="1"/>
      <c r="F594" s="3"/>
      <c r="G594" s="3"/>
      <c r="H594" s="3"/>
      <c r="I594" s="3"/>
      <c r="J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 x14ac:dyDescent="0.2">
      <c r="A595" s="2"/>
      <c r="B595" s="1"/>
      <c r="C595" s="1"/>
      <c r="D595" s="1"/>
      <c r="E595" s="1"/>
      <c r="F595" s="3"/>
      <c r="G595" s="3"/>
      <c r="H595" s="3"/>
      <c r="I595" s="3"/>
      <c r="J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 x14ac:dyDescent="0.2">
      <c r="A596" s="2"/>
      <c r="B596" s="1"/>
      <c r="C596" s="1"/>
      <c r="D596" s="1"/>
      <c r="E596" s="1"/>
      <c r="F596" s="3"/>
      <c r="G596" s="3"/>
      <c r="H596" s="3"/>
      <c r="I596" s="3"/>
      <c r="J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 x14ac:dyDescent="0.2">
      <c r="A597" s="2"/>
      <c r="B597" s="1"/>
      <c r="C597" s="1"/>
      <c r="D597" s="1"/>
      <c r="E597" s="1"/>
      <c r="F597" s="3"/>
      <c r="G597" s="3"/>
      <c r="H597" s="3"/>
      <c r="I597" s="3"/>
      <c r="J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 x14ac:dyDescent="0.2">
      <c r="A598" s="2"/>
      <c r="B598" s="1"/>
      <c r="C598" s="1"/>
      <c r="D598" s="1"/>
      <c r="E598" s="1"/>
      <c r="F598" s="3"/>
      <c r="G598" s="3"/>
      <c r="H598" s="3"/>
      <c r="I598" s="3"/>
      <c r="J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 x14ac:dyDescent="0.2">
      <c r="A599" s="2"/>
      <c r="B599" s="1"/>
      <c r="C599" s="1"/>
      <c r="D599" s="1"/>
      <c r="E599" s="1"/>
      <c r="F599" s="3"/>
      <c r="G599" s="3"/>
      <c r="H599" s="3"/>
      <c r="I599" s="3"/>
      <c r="J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 x14ac:dyDescent="0.2">
      <c r="A600" s="2"/>
      <c r="B600" s="1"/>
      <c r="C600" s="1"/>
      <c r="D600" s="1"/>
      <c r="E600" s="1"/>
      <c r="F600" s="3"/>
      <c r="G600" s="3"/>
      <c r="H600" s="3"/>
      <c r="I600" s="3"/>
      <c r="J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 x14ac:dyDescent="0.2">
      <c r="A601" s="2"/>
      <c r="B601" s="1"/>
      <c r="C601" s="1"/>
      <c r="D601" s="1"/>
      <c r="E601" s="1"/>
      <c r="F601" s="3"/>
      <c r="G601" s="3"/>
      <c r="H601" s="3"/>
      <c r="I601" s="3"/>
      <c r="J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 x14ac:dyDescent="0.2">
      <c r="A602" s="2"/>
      <c r="B602" s="1"/>
      <c r="C602" s="1"/>
      <c r="D602" s="1"/>
      <c r="E602" s="1"/>
      <c r="F602" s="3"/>
      <c r="G602" s="3"/>
      <c r="H602" s="3"/>
      <c r="I602" s="3"/>
      <c r="J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 x14ac:dyDescent="0.2">
      <c r="A603" s="2"/>
      <c r="B603" s="1"/>
      <c r="C603" s="1"/>
      <c r="D603" s="1"/>
      <c r="E603" s="1"/>
      <c r="F603" s="3"/>
      <c r="G603" s="3"/>
      <c r="H603" s="3"/>
      <c r="I603" s="3"/>
      <c r="J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 x14ac:dyDescent="0.2">
      <c r="A604" s="2"/>
      <c r="B604" s="1"/>
      <c r="C604" s="1"/>
      <c r="D604" s="1"/>
      <c r="E604" s="1"/>
      <c r="F604" s="3"/>
      <c r="G604" s="3"/>
      <c r="H604" s="3"/>
      <c r="I604" s="3"/>
      <c r="J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 x14ac:dyDescent="0.2">
      <c r="A605" s="2"/>
      <c r="B605" s="1"/>
      <c r="C605" s="1"/>
      <c r="D605" s="1"/>
      <c r="E605" s="1"/>
      <c r="F605" s="3"/>
      <c r="G605" s="3"/>
      <c r="H605" s="3"/>
      <c r="I605" s="3"/>
      <c r="J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 x14ac:dyDescent="0.2">
      <c r="A606" s="2"/>
      <c r="B606" s="1"/>
      <c r="C606" s="1"/>
      <c r="D606" s="1"/>
      <c r="E606" s="1"/>
      <c r="F606" s="3"/>
      <c r="G606" s="3"/>
      <c r="H606" s="3"/>
      <c r="I606" s="3"/>
      <c r="J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 x14ac:dyDescent="0.2">
      <c r="A607" s="2"/>
      <c r="B607" s="1"/>
      <c r="C607" s="1"/>
      <c r="D607" s="1"/>
      <c r="E607" s="1"/>
      <c r="F607" s="3"/>
      <c r="G607" s="3"/>
      <c r="H607" s="3"/>
      <c r="I607" s="3"/>
      <c r="J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 x14ac:dyDescent="0.2">
      <c r="A608" s="2"/>
      <c r="B608" s="1"/>
      <c r="C608" s="1"/>
      <c r="D608" s="1"/>
      <c r="E608" s="1"/>
      <c r="F608" s="3"/>
      <c r="G608" s="3"/>
      <c r="H608" s="3"/>
      <c r="I608" s="3"/>
      <c r="J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 x14ac:dyDescent="0.2">
      <c r="A609" s="2"/>
      <c r="B609" s="1"/>
      <c r="C609" s="1"/>
      <c r="D609" s="1"/>
      <c r="E609" s="1"/>
      <c r="F609" s="3"/>
      <c r="G609" s="3"/>
      <c r="H609" s="3"/>
      <c r="I609" s="3"/>
      <c r="J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 x14ac:dyDescent="0.2">
      <c r="A610" s="2"/>
      <c r="B610" s="1"/>
      <c r="C610" s="1"/>
      <c r="D610" s="1"/>
      <c r="E610" s="1"/>
      <c r="F610" s="3"/>
      <c r="G610" s="3"/>
      <c r="H610" s="3"/>
      <c r="I610" s="3"/>
      <c r="J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 x14ac:dyDescent="0.2">
      <c r="A611" s="2"/>
      <c r="B611" s="1"/>
      <c r="C611" s="1"/>
      <c r="D611" s="1"/>
      <c r="E611" s="1"/>
      <c r="F611" s="3"/>
      <c r="G611" s="3"/>
      <c r="H611" s="3"/>
      <c r="I611" s="3"/>
      <c r="J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 x14ac:dyDescent="0.2">
      <c r="A612" s="2"/>
      <c r="B612" s="1"/>
      <c r="C612" s="1"/>
      <c r="D612" s="1"/>
      <c r="E612" s="1"/>
      <c r="F612" s="3"/>
      <c r="G612" s="3"/>
      <c r="H612" s="3"/>
      <c r="I612" s="3"/>
      <c r="J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 x14ac:dyDescent="0.2">
      <c r="A613" s="2"/>
      <c r="B613" s="1"/>
      <c r="C613" s="1"/>
      <c r="D613" s="1"/>
      <c r="E613" s="1"/>
      <c r="F613" s="3"/>
      <c r="G613" s="3"/>
      <c r="H613" s="3"/>
      <c r="I613" s="3"/>
      <c r="J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 x14ac:dyDescent="0.2">
      <c r="A614" s="2"/>
      <c r="B614" s="1"/>
      <c r="C614" s="1"/>
      <c r="D614" s="1"/>
      <c r="E614" s="1"/>
      <c r="F614" s="3"/>
      <c r="G614" s="3"/>
      <c r="H614" s="3"/>
      <c r="I614" s="3"/>
      <c r="J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 x14ac:dyDescent="0.2">
      <c r="A615" s="2"/>
      <c r="B615" s="1"/>
      <c r="C615" s="1"/>
      <c r="D615" s="1"/>
      <c r="E615" s="1"/>
      <c r="F615" s="3"/>
      <c r="G615" s="3"/>
      <c r="H615" s="3"/>
      <c r="I615" s="3"/>
      <c r="J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 x14ac:dyDescent="0.2">
      <c r="A616" s="2"/>
      <c r="B616" s="1"/>
      <c r="C616" s="1"/>
      <c r="D616" s="1"/>
      <c r="E616" s="1"/>
      <c r="F616" s="3"/>
      <c r="G616" s="3"/>
      <c r="H616" s="3"/>
      <c r="I616" s="3"/>
      <c r="J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 x14ac:dyDescent="0.2">
      <c r="A617" s="2"/>
      <c r="B617" s="1"/>
      <c r="C617" s="1"/>
      <c r="D617" s="1"/>
      <c r="E617" s="1"/>
      <c r="F617" s="3"/>
      <c r="G617" s="3"/>
      <c r="H617" s="3"/>
      <c r="I617" s="3"/>
      <c r="J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 x14ac:dyDescent="0.2">
      <c r="A618" s="2"/>
      <c r="B618" s="1"/>
      <c r="C618" s="1"/>
      <c r="D618" s="1"/>
      <c r="E618" s="1"/>
      <c r="F618" s="3"/>
      <c r="G618" s="3"/>
      <c r="H618" s="3"/>
      <c r="I618" s="3"/>
      <c r="J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 x14ac:dyDescent="0.2">
      <c r="A619" s="2"/>
      <c r="B619" s="1"/>
      <c r="C619" s="1"/>
      <c r="D619" s="1"/>
      <c r="E619" s="1"/>
      <c r="F619" s="3"/>
      <c r="G619" s="3"/>
      <c r="H619" s="3"/>
      <c r="I619" s="3"/>
      <c r="J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 x14ac:dyDescent="0.2">
      <c r="A620" s="2"/>
      <c r="B620" s="1"/>
      <c r="C620" s="1"/>
      <c r="D620" s="1"/>
      <c r="E620" s="1"/>
      <c r="F620" s="3"/>
      <c r="G620" s="3"/>
      <c r="H620" s="3"/>
      <c r="I620" s="3"/>
      <c r="J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 x14ac:dyDescent="0.2">
      <c r="A621" s="2"/>
      <c r="B621" s="1"/>
      <c r="C621" s="1"/>
      <c r="D621" s="1"/>
      <c r="E621" s="1"/>
      <c r="F621" s="3"/>
      <c r="G621" s="3"/>
      <c r="H621" s="3"/>
      <c r="I621" s="3"/>
      <c r="J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 x14ac:dyDescent="0.2">
      <c r="A622" s="2"/>
      <c r="B622" s="1"/>
      <c r="C622" s="1"/>
      <c r="D622" s="1"/>
      <c r="E622" s="1"/>
      <c r="F622" s="3"/>
      <c r="G622" s="3"/>
      <c r="H622" s="3"/>
      <c r="I622" s="3"/>
      <c r="J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 x14ac:dyDescent="0.2">
      <c r="A623" s="2"/>
      <c r="B623" s="1"/>
      <c r="C623" s="1"/>
      <c r="D623" s="1"/>
      <c r="E623" s="1"/>
      <c r="F623" s="3"/>
      <c r="G623" s="3"/>
      <c r="H623" s="3"/>
      <c r="I623" s="3"/>
      <c r="J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 x14ac:dyDescent="0.2">
      <c r="A624" s="2"/>
      <c r="B624" s="1"/>
      <c r="C624" s="1"/>
      <c r="D624" s="1"/>
      <c r="E624" s="1"/>
      <c r="F624" s="3"/>
      <c r="G624" s="3"/>
      <c r="H624" s="3"/>
      <c r="I624" s="3"/>
      <c r="J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 x14ac:dyDescent="0.2">
      <c r="A625" s="2"/>
      <c r="B625" s="1"/>
      <c r="C625" s="1"/>
      <c r="D625" s="1"/>
      <c r="E625" s="1"/>
      <c r="F625" s="3"/>
      <c r="G625" s="3"/>
      <c r="H625" s="3"/>
      <c r="I625" s="3"/>
      <c r="J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 x14ac:dyDescent="0.2">
      <c r="A626" s="2"/>
      <c r="B626" s="1"/>
      <c r="C626" s="1"/>
      <c r="D626" s="1"/>
      <c r="E626" s="1"/>
      <c r="F626" s="3"/>
      <c r="G626" s="3"/>
      <c r="H626" s="3"/>
      <c r="I626" s="3"/>
      <c r="J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 x14ac:dyDescent="0.2">
      <c r="A627" s="2"/>
      <c r="B627" s="1"/>
      <c r="C627" s="1"/>
      <c r="D627" s="1"/>
      <c r="E627" s="1"/>
      <c r="F627" s="3"/>
      <c r="G627" s="3"/>
      <c r="H627" s="3"/>
      <c r="I627" s="3"/>
      <c r="J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 x14ac:dyDescent="0.2">
      <c r="A628" s="2"/>
      <c r="B628" s="1"/>
      <c r="C628" s="1"/>
      <c r="D628" s="1"/>
      <c r="E628" s="1"/>
      <c r="F628" s="3"/>
      <c r="G628" s="3"/>
      <c r="H628" s="3"/>
      <c r="I628" s="3"/>
      <c r="J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 x14ac:dyDescent="0.2">
      <c r="A629" s="2"/>
      <c r="B629" s="1"/>
      <c r="C629" s="1"/>
      <c r="D629" s="1"/>
      <c r="E629" s="1"/>
      <c r="F629" s="3"/>
      <c r="G629" s="3"/>
      <c r="H629" s="3"/>
      <c r="I629" s="3"/>
      <c r="J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 x14ac:dyDescent="0.2">
      <c r="A630" s="2"/>
      <c r="B630" s="1"/>
      <c r="C630" s="1"/>
      <c r="D630" s="1"/>
      <c r="E630" s="1"/>
      <c r="F630" s="3"/>
      <c r="G630" s="3"/>
      <c r="H630" s="3"/>
      <c r="I630" s="3"/>
      <c r="J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 x14ac:dyDescent="0.2">
      <c r="A631" s="2"/>
      <c r="B631" s="1"/>
      <c r="C631" s="1"/>
      <c r="D631" s="1"/>
      <c r="E631" s="1"/>
      <c r="F631" s="3"/>
      <c r="G631" s="3"/>
      <c r="H631" s="3"/>
      <c r="I631" s="3"/>
      <c r="J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 x14ac:dyDescent="0.2">
      <c r="A632" s="2"/>
      <c r="B632" s="1"/>
      <c r="C632" s="1"/>
      <c r="D632" s="1"/>
      <c r="E632" s="1"/>
      <c r="F632" s="3"/>
      <c r="G632" s="3"/>
      <c r="H632" s="3"/>
      <c r="I632" s="3"/>
      <c r="J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 x14ac:dyDescent="0.2">
      <c r="A633" s="2"/>
      <c r="B633" s="1"/>
      <c r="C633" s="1"/>
      <c r="D633" s="1"/>
      <c r="E633" s="1"/>
      <c r="F633" s="3"/>
      <c r="G633" s="3"/>
      <c r="H633" s="3"/>
      <c r="I633" s="3"/>
      <c r="J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 x14ac:dyDescent="0.2">
      <c r="A634" s="2"/>
      <c r="B634" s="1"/>
      <c r="C634" s="1"/>
      <c r="D634" s="1"/>
      <c r="E634" s="1"/>
      <c r="F634" s="3"/>
      <c r="G634" s="3"/>
      <c r="H634" s="3"/>
      <c r="I634" s="3"/>
      <c r="J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 x14ac:dyDescent="0.2">
      <c r="A635" s="2"/>
      <c r="B635" s="1"/>
      <c r="C635" s="1"/>
      <c r="D635" s="1"/>
      <c r="E635" s="1"/>
      <c r="F635" s="3"/>
      <c r="G635" s="3"/>
      <c r="H635" s="3"/>
      <c r="I635" s="3"/>
      <c r="J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 x14ac:dyDescent="0.2">
      <c r="A636" s="2"/>
      <c r="B636" s="1"/>
      <c r="C636" s="1"/>
      <c r="D636" s="1"/>
      <c r="E636" s="1"/>
      <c r="F636" s="3"/>
      <c r="G636" s="3"/>
      <c r="H636" s="3"/>
      <c r="I636" s="3"/>
      <c r="J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 x14ac:dyDescent="0.2">
      <c r="A637" s="2"/>
      <c r="B637" s="1"/>
      <c r="C637" s="1"/>
      <c r="D637" s="1"/>
      <c r="E637" s="1"/>
      <c r="F637" s="3"/>
      <c r="G637" s="3"/>
      <c r="H637" s="3"/>
      <c r="I637" s="3"/>
      <c r="J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 x14ac:dyDescent="0.2">
      <c r="A638" s="2"/>
      <c r="B638" s="1"/>
      <c r="C638" s="1"/>
      <c r="D638" s="1"/>
      <c r="E638" s="1"/>
      <c r="F638" s="3"/>
      <c r="G638" s="3"/>
      <c r="H638" s="3"/>
      <c r="I638" s="3"/>
      <c r="J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 x14ac:dyDescent="0.2">
      <c r="A639" s="2"/>
      <c r="B639" s="1"/>
      <c r="C639" s="1"/>
      <c r="D639" s="1"/>
      <c r="E639" s="1"/>
      <c r="F639" s="3"/>
      <c r="G639" s="3"/>
      <c r="H639" s="3"/>
      <c r="I639" s="3"/>
      <c r="J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 x14ac:dyDescent="0.2">
      <c r="A640" s="2"/>
      <c r="B640" s="1"/>
      <c r="C640" s="1"/>
      <c r="D640" s="1"/>
      <c r="E640" s="1"/>
      <c r="F640" s="3"/>
      <c r="G640" s="3"/>
      <c r="H640" s="3"/>
      <c r="I640" s="3"/>
      <c r="J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 x14ac:dyDescent="0.2">
      <c r="A641" s="2"/>
      <c r="B641" s="1"/>
      <c r="C641" s="1"/>
      <c r="D641" s="1"/>
      <c r="E641" s="1"/>
      <c r="F641" s="3"/>
      <c r="G641" s="3"/>
      <c r="H641" s="3"/>
      <c r="I641" s="3"/>
      <c r="J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 x14ac:dyDescent="0.2">
      <c r="A642" s="2"/>
      <c r="B642" s="1"/>
      <c r="C642" s="1"/>
      <c r="D642" s="1"/>
      <c r="E642" s="1"/>
      <c r="F642" s="3"/>
      <c r="G642" s="3"/>
      <c r="H642" s="3"/>
      <c r="I642" s="3"/>
      <c r="J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 x14ac:dyDescent="0.2">
      <c r="A643" s="2"/>
      <c r="B643" s="1"/>
      <c r="C643" s="1"/>
      <c r="D643" s="1"/>
      <c r="E643" s="1"/>
      <c r="F643" s="3"/>
      <c r="G643" s="3"/>
      <c r="H643" s="3"/>
      <c r="I643" s="3"/>
      <c r="J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 x14ac:dyDescent="0.2">
      <c r="A644" s="2"/>
      <c r="B644" s="1"/>
      <c r="C644" s="1"/>
      <c r="D644" s="1"/>
      <c r="E644" s="1"/>
      <c r="F644" s="3"/>
      <c r="G644" s="3"/>
      <c r="H644" s="3"/>
      <c r="I644" s="3"/>
      <c r="J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 x14ac:dyDescent="0.2">
      <c r="A645" s="2"/>
      <c r="B645" s="1"/>
      <c r="C645" s="1"/>
      <c r="D645" s="1"/>
      <c r="E645" s="1"/>
      <c r="F645" s="3"/>
      <c r="G645" s="3"/>
      <c r="H645" s="3"/>
      <c r="I645" s="3"/>
      <c r="J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 x14ac:dyDescent="0.2">
      <c r="A646" s="2"/>
      <c r="B646" s="1"/>
      <c r="C646" s="1"/>
      <c r="D646" s="1"/>
      <c r="E646" s="1"/>
      <c r="F646" s="3"/>
      <c r="G646" s="3"/>
      <c r="H646" s="3"/>
      <c r="I646" s="3"/>
      <c r="J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 x14ac:dyDescent="0.2">
      <c r="A647" s="2"/>
      <c r="B647" s="1"/>
      <c r="C647" s="1"/>
      <c r="D647" s="1"/>
      <c r="E647" s="1"/>
      <c r="F647" s="3"/>
      <c r="G647" s="3"/>
      <c r="H647" s="3"/>
      <c r="I647" s="3"/>
      <c r="J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 x14ac:dyDescent="0.2">
      <c r="A648" s="2"/>
      <c r="B648" s="1"/>
      <c r="C648" s="1"/>
      <c r="D648" s="1"/>
      <c r="E648" s="1"/>
      <c r="F648" s="3"/>
      <c r="G648" s="3"/>
      <c r="H648" s="3"/>
      <c r="I648" s="3"/>
      <c r="J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 x14ac:dyDescent="0.2">
      <c r="A649" s="2"/>
      <c r="B649" s="1"/>
      <c r="C649" s="1"/>
      <c r="D649" s="1"/>
      <c r="E649" s="1"/>
      <c r="F649" s="3"/>
      <c r="G649" s="3"/>
      <c r="H649" s="3"/>
      <c r="I649" s="3"/>
      <c r="J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 x14ac:dyDescent="0.2">
      <c r="A650" s="2"/>
      <c r="B650" s="1"/>
      <c r="C650" s="1"/>
      <c r="D650" s="1"/>
      <c r="E650" s="1"/>
      <c r="F650" s="3"/>
      <c r="G650" s="3"/>
      <c r="H650" s="3"/>
      <c r="I650" s="3"/>
      <c r="J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 x14ac:dyDescent="0.2">
      <c r="A651" s="2"/>
      <c r="B651" s="1"/>
      <c r="C651" s="1"/>
      <c r="D651" s="1"/>
      <c r="E651" s="1"/>
      <c r="F651" s="3"/>
      <c r="G651" s="3"/>
      <c r="H651" s="3"/>
      <c r="I651" s="3"/>
      <c r="J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 x14ac:dyDescent="0.2">
      <c r="A652" s="2"/>
      <c r="B652" s="1"/>
      <c r="C652" s="1"/>
      <c r="D652" s="1"/>
      <c r="E652" s="1"/>
      <c r="F652" s="3"/>
      <c r="G652" s="3"/>
      <c r="H652" s="3"/>
      <c r="I652" s="3"/>
      <c r="J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 x14ac:dyDescent="0.2">
      <c r="A653" s="2"/>
      <c r="B653" s="1"/>
      <c r="C653" s="1"/>
      <c r="D653" s="1"/>
      <c r="E653" s="1"/>
      <c r="F653" s="3"/>
      <c r="G653" s="3"/>
      <c r="H653" s="3"/>
      <c r="I653" s="3"/>
      <c r="J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 x14ac:dyDescent="0.2">
      <c r="A654" s="2"/>
      <c r="B654" s="1"/>
      <c r="C654" s="1"/>
      <c r="D654" s="1"/>
      <c r="E654" s="1"/>
      <c r="F654" s="3"/>
      <c r="G654" s="3"/>
      <c r="H654" s="3"/>
      <c r="I654" s="3"/>
      <c r="J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 x14ac:dyDescent="0.2">
      <c r="A655" s="2"/>
      <c r="B655" s="1"/>
      <c r="C655" s="1"/>
      <c r="D655" s="1"/>
      <c r="E655" s="1"/>
      <c r="F655" s="3"/>
      <c r="G655" s="3"/>
      <c r="H655" s="3"/>
      <c r="I655" s="3"/>
      <c r="J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 x14ac:dyDescent="0.2">
      <c r="A656" s="2"/>
      <c r="B656" s="1"/>
      <c r="C656" s="1"/>
      <c r="D656" s="1"/>
      <c r="E656" s="1"/>
      <c r="F656" s="3"/>
      <c r="G656" s="3"/>
      <c r="H656" s="3"/>
      <c r="I656" s="3"/>
      <c r="J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 x14ac:dyDescent="0.2">
      <c r="A657" s="2"/>
      <c r="B657" s="1"/>
      <c r="C657" s="1"/>
      <c r="D657" s="1"/>
      <c r="E657" s="1"/>
      <c r="F657" s="3"/>
      <c r="G657" s="3"/>
      <c r="H657" s="3"/>
      <c r="I657" s="3"/>
      <c r="J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 x14ac:dyDescent="0.2">
      <c r="A658" s="2"/>
      <c r="B658" s="1"/>
      <c r="C658" s="1"/>
      <c r="D658" s="1"/>
      <c r="E658" s="1"/>
      <c r="F658" s="3"/>
      <c r="G658" s="3"/>
      <c r="H658" s="3"/>
      <c r="I658" s="3"/>
      <c r="J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 x14ac:dyDescent="0.2">
      <c r="A659" s="2"/>
      <c r="B659" s="1"/>
      <c r="C659" s="1"/>
      <c r="D659" s="1"/>
      <c r="E659" s="1"/>
      <c r="F659" s="3"/>
      <c r="G659" s="3"/>
      <c r="H659" s="3"/>
      <c r="I659" s="3"/>
      <c r="J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 x14ac:dyDescent="0.2">
      <c r="A660" s="2"/>
      <c r="B660" s="1"/>
      <c r="C660" s="1"/>
      <c r="D660" s="1"/>
      <c r="E660" s="1"/>
      <c r="F660" s="3"/>
      <c r="G660" s="3"/>
      <c r="H660" s="3"/>
      <c r="I660" s="3"/>
      <c r="J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 x14ac:dyDescent="0.2">
      <c r="A661" s="2"/>
      <c r="B661" s="1"/>
      <c r="C661" s="1"/>
      <c r="D661" s="1"/>
      <c r="E661" s="1"/>
      <c r="F661" s="3"/>
      <c r="G661" s="3"/>
      <c r="H661" s="3"/>
      <c r="I661" s="3"/>
      <c r="J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 x14ac:dyDescent="0.2">
      <c r="A662" s="2"/>
      <c r="B662" s="1"/>
      <c r="C662" s="1"/>
      <c r="D662" s="1"/>
      <c r="E662" s="1"/>
      <c r="F662" s="3"/>
      <c r="G662" s="3"/>
      <c r="H662" s="3"/>
      <c r="I662" s="3"/>
      <c r="J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 x14ac:dyDescent="0.2">
      <c r="A663" s="2"/>
      <c r="B663" s="1"/>
      <c r="C663" s="1"/>
      <c r="D663" s="1"/>
      <c r="E663" s="1"/>
      <c r="F663" s="3"/>
      <c r="G663" s="3"/>
      <c r="H663" s="3"/>
      <c r="I663" s="3"/>
      <c r="J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 x14ac:dyDescent="0.2">
      <c r="A664" s="2"/>
      <c r="B664" s="1"/>
      <c r="C664" s="1"/>
      <c r="D664" s="1"/>
      <c r="E664" s="1"/>
      <c r="F664" s="3"/>
      <c r="G664" s="3"/>
      <c r="H664" s="3"/>
      <c r="I664" s="3"/>
      <c r="J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 x14ac:dyDescent="0.2">
      <c r="A665" s="2"/>
      <c r="B665" s="1"/>
      <c r="C665" s="1"/>
      <c r="D665" s="1"/>
      <c r="E665" s="1"/>
      <c r="F665" s="3"/>
      <c r="G665" s="3"/>
      <c r="H665" s="3"/>
      <c r="I665" s="3"/>
      <c r="J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 x14ac:dyDescent="0.2">
      <c r="A666" s="2"/>
      <c r="B666" s="1"/>
      <c r="C666" s="1"/>
      <c r="D666" s="1"/>
      <c r="E666" s="1"/>
      <c r="F666" s="3"/>
      <c r="G666" s="3"/>
      <c r="H666" s="3"/>
      <c r="I666" s="3"/>
      <c r="J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 x14ac:dyDescent="0.2">
      <c r="A667" s="2"/>
      <c r="B667" s="1"/>
      <c r="C667" s="1"/>
      <c r="D667" s="1"/>
      <c r="E667" s="1"/>
      <c r="F667" s="3"/>
      <c r="G667" s="3"/>
      <c r="H667" s="3"/>
      <c r="I667" s="3"/>
      <c r="J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 x14ac:dyDescent="0.2">
      <c r="A668" s="2"/>
      <c r="B668" s="1"/>
      <c r="C668" s="1"/>
      <c r="D668" s="1"/>
      <c r="E668" s="1"/>
      <c r="F668" s="3"/>
      <c r="G668" s="3"/>
      <c r="H668" s="3"/>
      <c r="I668" s="3"/>
      <c r="J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 x14ac:dyDescent="0.2">
      <c r="A669" s="2"/>
      <c r="B669" s="1"/>
      <c r="C669" s="1"/>
      <c r="D669" s="1"/>
      <c r="E669" s="1"/>
      <c r="F669" s="3"/>
      <c r="G669" s="3"/>
      <c r="H669" s="3"/>
      <c r="I669" s="3"/>
      <c r="J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 x14ac:dyDescent="0.2">
      <c r="A670" s="2"/>
      <c r="B670" s="1"/>
      <c r="C670" s="1"/>
      <c r="D670" s="1"/>
      <c r="E670" s="1"/>
      <c r="F670" s="3"/>
      <c r="G670" s="3"/>
      <c r="H670" s="3"/>
      <c r="I670" s="3"/>
      <c r="J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 x14ac:dyDescent="0.2">
      <c r="A671" s="2"/>
      <c r="B671" s="1"/>
      <c r="C671" s="1"/>
      <c r="D671" s="1"/>
      <c r="E671" s="1"/>
      <c r="F671" s="3"/>
      <c r="G671" s="3"/>
      <c r="H671" s="3"/>
      <c r="I671" s="3"/>
      <c r="J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 x14ac:dyDescent="0.2">
      <c r="A672" s="2"/>
      <c r="B672" s="1"/>
      <c r="C672" s="1"/>
      <c r="D672" s="1"/>
      <c r="E672" s="1"/>
      <c r="F672" s="3"/>
      <c r="G672" s="3"/>
      <c r="H672" s="3"/>
      <c r="I672" s="3"/>
      <c r="J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 x14ac:dyDescent="0.2">
      <c r="A673" s="2"/>
      <c r="B673" s="1"/>
      <c r="C673" s="1"/>
      <c r="D673" s="1"/>
      <c r="E673" s="1"/>
      <c r="F673" s="3"/>
      <c r="G673" s="3"/>
      <c r="H673" s="3"/>
      <c r="I673" s="3"/>
      <c r="J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 x14ac:dyDescent="0.2">
      <c r="A674" s="2"/>
      <c r="B674" s="1"/>
      <c r="C674" s="1"/>
      <c r="D674" s="1"/>
      <c r="E674" s="1"/>
      <c r="F674" s="3"/>
      <c r="G674" s="3"/>
      <c r="H674" s="3"/>
      <c r="I674" s="3"/>
      <c r="J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 x14ac:dyDescent="0.2">
      <c r="A675" s="2"/>
      <c r="B675" s="1"/>
      <c r="C675" s="1"/>
      <c r="D675" s="1"/>
      <c r="E675" s="1"/>
      <c r="F675" s="3"/>
      <c r="G675" s="3"/>
      <c r="H675" s="3"/>
      <c r="I675" s="3"/>
      <c r="J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 x14ac:dyDescent="0.2">
      <c r="A676" s="2"/>
      <c r="B676" s="1"/>
      <c r="C676" s="1"/>
      <c r="D676" s="1"/>
      <c r="E676" s="1"/>
      <c r="F676" s="3"/>
      <c r="G676" s="3"/>
      <c r="H676" s="3"/>
      <c r="I676" s="3"/>
      <c r="J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 x14ac:dyDescent="0.2">
      <c r="A677" s="2"/>
      <c r="B677" s="1"/>
      <c r="C677" s="1"/>
      <c r="D677" s="1"/>
      <c r="E677" s="1"/>
      <c r="F677" s="3"/>
      <c r="G677" s="3"/>
      <c r="H677" s="3"/>
      <c r="I677" s="3"/>
      <c r="J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 x14ac:dyDescent="0.2">
      <c r="A678" s="2"/>
      <c r="B678" s="1"/>
      <c r="C678" s="1"/>
      <c r="D678" s="1"/>
      <c r="E678" s="1"/>
      <c r="F678" s="3"/>
      <c r="G678" s="3"/>
      <c r="H678" s="3"/>
      <c r="I678" s="3"/>
      <c r="J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 x14ac:dyDescent="0.2">
      <c r="A679" s="2"/>
      <c r="B679" s="1"/>
      <c r="C679" s="1"/>
      <c r="D679" s="1"/>
      <c r="E679" s="1"/>
      <c r="F679" s="3"/>
      <c r="G679" s="3"/>
      <c r="H679" s="3"/>
      <c r="I679" s="3"/>
      <c r="J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 x14ac:dyDescent="0.2">
      <c r="A680" s="2"/>
      <c r="B680" s="1"/>
      <c r="C680" s="1"/>
      <c r="D680" s="1"/>
      <c r="E680" s="1"/>
      <c r="F680" s="3"/>
      <c r="G680" s="3"/>
      <c r="H680" s="3"/>
      <c r="I680" s="3"/>
      <c r="J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 x14ac:dyDescent="0.2">
      <c r="A681" s="2"/>
      <c r="B681" s="1"/>
      <c r="C681" s="1"/>
      <c r="D681" s="1"/>
      <c r="E681" s="1"/>
      <c r="F681" s="3"/>
      <c r="G681" s="3"/>
      <c r="H681" s="3"/>
      <c r="I681" s="3"/>
      <c r="J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 x14ac:dyDescent="0.2">
      <c r="A682" s="2"/>
      <c r="B682" s="1"/>
      <c r="C682" s="1"/>
      <c r="D682" s="1"/>
      <c r="E682" s="1"/>
      <c r="F682" s="3"/>
      <c r="G682" s="3"/>
      <c r="H682" s="3"/>
      <c r="I682" s="3"/>
      <c r="J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 x14ac:dyDescent="0.2">
      <c r="A683" s="2"/>
      <c r="B683" s="1"/>
      <c r="C683" s="1"/>
      <c r="D683" s="1"/>
      <c r="E683" s="1"/>
      <c r="F683" s="3"/>
      <c r="G683" s="3"/>
      <c r="H683" s="3"/>
      <c r="I683" s="3"/>
      <c r="J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 x14ac:dyDescent="0.2">
      <c r="A684" s="2"/>
      <c r="B684" s="1"/>
      <c r="C684" s="1"/>
      <c r="D684" s="1"/>
      <c r="E684" s="1"/>
      <c r="F684" s="3"/>
      <c r="G684" s="3"/>
      <c r="H684" s="3"/>
      <c r="I684" s="3"/>
      <c r="J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 x14ac:dyDescent="0.2">
      <c r="A685" s="2"/>
      <c r="B685" s="1"/>
      <c r="C685" s="1"/>
      <c r="D685" s="1"/>
      <c r="E685" s="1"/>
      <c r="F685" s="3"/>
      <c r="G685" s="3"/>
      <c r="H685" s="3"/>
      <c r="I685" s="3"/>
      <c r="J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 x14ac:dyDescent="0.2">
      <c r="A686" s="2"/>
      <c r="B686" s="1"/>
      <c r="C686" s="1"/>
      <c r="D686" s="1"/>
      <c r="E686" s="1"/>
      <c r="F686" s="3"/>
      <c r="G686" s="3"/>
      <c r="H686" s="3"/>
      <c r="I686" s="3"/>
      <c r="J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 x14ac:dyDescent="0.2">
      <c r="A687" s="2"/>
      <c r="B687" s="1"/>
      <c r="C687" s="1"/>
      <c r="D687" s="1"/>
      <c r="E687" s="1"/>
      <c r="F687" s="3"/>
      <c r="G687" s="3"/>
      <c r="H687" s="3"/>
      <c r="I687" s="3"/>
      <c r="J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 x14ac:dyDescent="0.2">
      <c r="A688" s="2"/>
      <c r="B688" s="1"/>
      <c r="C688" s="1"/>
      <c r="D688" s="1"/>
      <c r="E688" s="1"/>
      <c r="F688" s="3"/>
      <c r="G688" s="3"/>
      <c r="H688" s="3"/>
      <c r="I688" s="3"/>
      <c r="J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 x14ac:dyDescent="0.2">
      <c r="A689" s="2"/>
      <c r="B689" s="1"/>
      <c r="C689" s="1"/>
      <c r="D689" s="1"/>
      <c r="E689" s="1"/>
      <c r="F689" s="3"/>
      <c r="G689" s="3"/>
      <c r="H689" s="3"/>
      <c r="I689" s="3"/>
      <c r="J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 x14ac:dyDescent="0.2">
      <c r="A690" s="2"/>
      <c r="B690" s="1"/>
      <c r="C690" s="1"/>
      <c r="D690" s="1"/>
      <c r="E690" s="1"/>
      <c r="F690" s="3"/>
      <c r="G690" s="3"/>
      <c r="H690" s="3"/>
      <c r="I690" s="3"/>
      <c r="J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 x14ac:dyDescent="0.2">
      <c r="A691" s="2"/>
      <c r="B691" s="1"/>
      <c r="C691" s="1"/>
      <c r="D691" s="1"/>
      <c r="E691" s="1"/>
      <c r="F691" s="3"/>
      <c r="G691" s="3"/>
      <c r="H691" s="3"/>
      <c r="I691" s="3"/>
      <c r="J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 x14ac:dyDescent="0.2">
      <c r="A692" s="2"/>
      <c r="B692" s="1"/>
      <c r="C692" s="1"/>
      <c r="D692" s="1"/>
      <c r="E692" s="1"/>
      <c r="F692" s="3"/>
      <c r="G692" s="3"/>
      <c r="H692" s="3"/>
      <c r="I692" s="3"/>
      <c r="J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 x14ac:dyDescent="0.2">
      <c r="A693" s="2"/>
      <c r="B693" s="1"/>
      <c r="C693" s="1"/>
      <c r="D693" s="1"/>
      <c r="E693" s="1"/>
      <c r="F693" s="3"/>
      <c r="G693" s="3"/>
      <c r="H693" s="3"/>
      <c r="I693" s="3"/>
      <c r="J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 x14ac:dyDescent="0.2">
      <c r="A694" s="2"/>
      <c r="B694" s="1"/>
      <c r="C694" s="1"/>
      <c r="D694" s="1"/>
      <c r="E694" s="1"/>
      <c r="F694" s="3"/>
      <c r="G694" s="3"/>
      <c r="H694" s="3"/>
      <c r="I694" s="3"/>
      <c r="J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 x14ac:dyDescent="0.2">
      <c r="A695" s="2"/>
      <c r="B695" s="1"/>
      <c r="C695" s="1"/>
      <c r="D695" s="1"/>
      <c r="E695" s="1"/>
      <c r="F695" s="3"/>
      <c r="G695" s="3"/>
      <c r="H695" s="3"/>
      <c r="I695" s="3"/>
      <c r="J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 x14ac:dyDescent="0.2">
      <c r="A696" s="2"/>
      <c r="B696" s="1"/>
      <c r="C696" s="1"/>
      <c r="D696" s="1"/>
      <c r="E696" s="1"/>
      <c r="F696" s="3"/>
      <c r="G696" s="3"/>
      <c r="H696" s="3"/>
      <c r="I696" s="3"/>
      <c r="J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 x14ac:dyDescent="0.2">
      <c r="A697" s="2"/>
      <c r="B697" s="1"/>
      <c r="C697" s="1"/>
      <c r="D697" s="1"/>
      <c r="E697" s="1"/>
      <c r="F697" s="3"/>
      <c r="G697" s="3"/>
      <c r="H697" s="3"/>
      <c r="I697" s="3"/>
      <c r="J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 x14ac:dyDescent="0.2">
      <c r="A698" s="2"/>
      <c r="B698" s="1"/>
      <c r="C698" s="1"/>
      <c r="D698" s="1"/>
      <c r="E698" s="1"/>
      <c r="F698" s="3"/>
      <c r="G698" s="3"/>
      <c r="H698" s="3"/>
      <c r="I698" s="3"/>
      <c r="J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 x14ac:dyDescent="0.2">
      <c r="A699" s="2"/>
      <c r="B699" s="1"/>
      <c r="C699" s="1"/>
      <c r="D699" s="1"/>
      <c r="E699" s="1"/>
      <c r="F699" s="3"/>
      <c r="G699" s="3"/>
      <c r="H699" s="3"/>
      <c r="I699" s="3"/>
      <c r="J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 x14ac:dyDescent="0.2">
      <c r="A700" s="2"/>
      <c r="B700" s="1"/>
      <c r="C700" s="1"/>
      <c r="D700" s="1"/>
      <c r="E700" s="1"/>
      <c r="F700" s="3"/>
      <c r="G700" s="3"/>
      <c r="H700" s="3"/>
      <c r="I700" s="3"/>
      <c r="J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 x14ac:dyDescent="0.2">
      <c r="A701" s="2"/>
      <c r="B701" s="1"/>
      <c r="C701" s="1"/>
      <c r="D701" s="1"/>
      <c r="E701" s="1"/>
      <c r="F701" s="3"/>
      <c r="G701" s="3"/>
      <c r="H701" s="3"/>
      <c r="I701" s="3"/>
      <c r="J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 x14ac:dyDescent="0.2">
      <c r="A702" s="2"/>
      <c r="B702" s="1"/>
      <c r="C702" s="1"/>
      <c r="D702" s="1"/>
      <c r="E702" s="1"/>
      <c r="F702" s="3"/>
      <c r="G702" s="3"/>
      <c r="H702" s="3"/>
      <c r="I702" s="3"/>
      <c r="J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 x14ac:dyDescent="0.2">
      <c r="A703" s="2"/>
      <c r="B703" s="1"/>
      <c r="C703" s="1"/>
      <c r="D703" s="1"/>
      <c r="E703" s="1"/>
      <c r="F703" s="3"/>
      <c r="G703" s="3"/>
      <c r="H703" s="3"/>
      <c r="I703" s="3"/>
      <c r="J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 x14ac:dyDescent="0.2">
      <c r="A704" s="2"/>
      <c r="B704" s="1"/>
      <c r="C704" s="1"/>
      <c r="D704" s="1"/>
      <c r="E704" s="1"/>
      <c r="F704" s="3"/>
      <c r="G704" s="3"/>
      <c r="H704" s="3"/>
      <c r="I704" s="3"/>
      <c r="J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 x14ac:dyDescent="0.2">
      <c r="A705" s="2"/>
      <c r="B705" s="1"/>
      <c r="C705" s="1"/>
      <c r="D705" s="1"/>
      <c r="E705" s="1"/>
      <c r="F705" s="3"/>
      <c r="G705" s="3"/>
      <c r="H705" s="3"/>
      <c r="I705" s="3"/>
      <c r="J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 x14ac:dyDescent="0.2">
      <c r="A706" s="2"/>
      <c r="B706" s="1"/>
      <c r="C706" s="1"/>
      <c r="D706" s="1"/>
      <c r="E706" s="1"/>
      <c r="F706" s="3"/>
      <c r="G706" s="3"/>
      <c r="H706" s="3"/>
      <c r="I706" s="3"/>
      <c r="J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 x14ac:dyDescent="0.2">
      <c r="A707" s="2"/>
      <c r="B707" s="1"/>
      <c r="C707" s="1"/>
      <c r="D707" s="1"/>
      <c r="E707" s="1"/>
      <c r="F707" s="3"/>
      <c r="G707" s="3"/>
      <c r="H707" s="3"/>
      <c r="I707" s="3"/>
      <c r="J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 x14ac:dyDescent="0.2">
      <c r="A708" s="2"/>
      <c r="B708" s="1"/>
      <c r="C708" s="1"/>
      <c r="D708" s="1"/>
      <c r="E708" s="1"/>
      <c r="F708" s="3"/>
      <c r="G708" s="3"/>
      <c r="H708" s="3"/>
      <c r="I708" s="3"/>
      <c r="J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 x14ac:dyDescent="0.2">
      <c r="A709" s="2"/>
      <c r="B709" s="1"/>
      <c r="C709" s="1"/>
      <c r="D709" s="1"/>
      <c r="E709" s="1"/>
      <c r="F709" s="3"/>
      <c r="G709" s="3"/>
      <c r="H709" s="3"/>
      <c r="I709" s="3"/>
      <c r="J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 x14ac:dyDescent="0.2">
      <c r="A710" s="2"/>
      <c r="B710" s="1"/>
      <c r="C710" s="1"/>
      <c r="D710" s="1"/>
      <c r="E710" s="1"/>
      <c r="F710" s="3"/>
      <c r="G710" s="3"/>
      <c r="H710" s="3"/>
      <c r="I710" s="3"/>
      <c r="J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 x14ac:dyDescent="0.2">
      <c r="A711" s="2"/>
      <c r="B711" s="1"/>
      <c r="C711" s="1"/>
      <c r="D711" s="1"/>
      <c r="E711" s="1"/>
      <c r="F711" s="3"/>
      <c r="G711" s="3"/>
      <c r="H711" s="3"/>
      <c r="I711" s="3"/>
      <c r="J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 x14ac:dyDescent="0.2">
      <c r="A712" s="2"/>
      <c r="B712" s="1"/>
      <c r="C712" s="1"/>
      <c r="D712" s="1"/>
      <c r="E712" s="1"/>
      <c r="F712" s="3"/>
      <c r="G712" s="3"/>
      <c r="H712" s="3"/>
      <c r="I712" s="3"/>
      <c r="J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 x14ac:dyDescent="0.2">
      <c r="A713" s="2"/>
      <c r="B713" s="1"/>
      <c r="C713" s="1"/>
      <c r="D713" s="1"/>
      <c r="E713" s="1"/>
      <c r="F713" s="3"/>
      <c r="G713" s="3"/>
      <c r="H713" s="3"/>
      <c r="I713" s="3"/>
      <c r="J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 x14ac:dyDescent="0.2">
      <c r="A714" s="2"/>
      <c r="B714" s="1"/>
      <c r="C714" s="1"/>
      <c r="D714" s="1"/>
      <c r="E714" s="1"/>
      <c r="F714" s="3"/>
      <c r="G714" s="3"/>
      <c r="H714" s="3"/>
      <c r="I714" s="3"/>
      <c r="J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 x14ac:dyDescent="0.2">
      <c r="A715" s="2"/>
      <c r="B715" s="1"/>
      <c r="C715" s="1"/>
      <c r="D715" s="1"/>
      <c r="E715" s="1"/>
      <c r="F715" s="3"/>
      <c r="G715" s="3"/>
      <c r="H715" s="3"/>
      <c r="I715" s="3"/>
      <c r="J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 x14ac:dyDescent="0.2">
      <c r="A716" s="2"/>
      <c r="B716" s="1"/>
      <c r="C716" s="1"/>
      <c r="D716" s="1"/>
      <c r="E716" s="1"/>
      <c r="F716" s="3"/>
      <c r="G716" s="3"/>
      <c r="H716" s="3"/>
      <c r="I716" s="3"/>
      <c r="J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 x14ac:dyDescent="0.2">
      <c r="A717" s="2"/>
      <c r="B717" s="1"/>
      <c r="C717" s="1"/>
      <c r="D717" s="1"/>
      <c r="E717" s="1"/>
      <c r="F717" s="3"/>
      <c r="G717" s="3"/>
      <c r="H717" s="3"/>
      <c r="I717" s="3"/>
      <c r="J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 x14ac:dyDescent="0.2">
      <c r="A718" s="2"/>
      <c r="B718" s="1"/>
      <c r="C718" s="1"/>
      <c r="D718" s="1"/>
      <c r="E718" s="1"/>
      <c r="F718" s="3"/>
      <c r="G718" s="3"/>
      <c r="H718" s="3"/>
      <c r="I718" s="3"/>
      <c r="J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 x14ac:dyDescent="0.2">
      <c r="A719" s="2"/>
      <c r="B719" s="1"/>
      <c r="C719" s="1"/>
      <c r="D719" s="1"/>
      <c r="E719" s="1"/>
      <c r="F719" s="3"/>
      <c r="G719" s="3"/>
      <c r="H719" s="3"/>
      <c r="I719" s="3"/>
      <c r="J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 x14ac:dyDescent="0.2">
      <c r="A720" s="2"/>
      <c r="B720" s="1"/>
      <c r="C720" s="1"/>
      <c r="D720" s="1"/>
      <c r="E720" s="1"/>
      <c r="F720" s="3"/>
      <c r="G720" s="3"/>
      <c r="H720" s="3"/>
      <c r="I720" s="3"/>
      <c r="J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 x14ac:dyDescent="0.2">
      <c r="A721" s="2"/>
      <c r="B721" s="1"/>
      <c r="C721" s="1"/>
      <c r="D721" s="1"/>
      <c r="E721" s="1"/>
      <c r="F721" s="3"/>
      <c r="G721" s="3"/>
      <c r="H721" s="3"/>
      <c r="I721" s="3"/>
      <c r="J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 x14ac:dyDescent="0.2">
      <c r="A722" s="2"/>
      <c r="B722" s="1"/>
      <c r="C722" s="1"/>
      <c r="D722" s="1"/>
      <c r="E722" s="1"/>
      <c r="F722" s="3"/>
      <c r="G722" s="3"/>
      <c r="H722" s="3"/>
      <c r="I722" s="3"/>
      <c r="J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 x14ac:dyDescent="0.2">
      <c r="A723" s="2"/>
      <c r="B723" s="1"/>
      <c r="C723" s="1"/>
      <c r="D723" s="1"/>
      <c r="E723" s="1"/>
      <c r="F723" s="3"/>
      <c r="G723" s="3"/>
      <c r="H723" s="3"/>
      <c r="I723" s="3"/>
      <c r="J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 x14ac:dyDescent="0.2">
      <c r="A724" s="2"/>
      <c r="B724" s="1"/>
      <c r="C724" s="1"/>
      <c r="D724" s="1"/>
      <c r="E724" s="1"/>
      <c r="F724" s="3"/>
      <c r="G724" s="3"/>
      <c r="H724" s="3"/>
      <c r="I724" s="3"/>
      <c r="J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 x14ac:dyDescent="0.2">
      <c r="A725" s="2"/>
      <c r="B725" s="1"/>
      <c r="C725" s="1"/>
      <c r="D725" s="1"/>
      <c r="E725" s="1"/>
      <c r="F725" s="3"/>
      <c r="G725" s="3"/>
      <c r="H725" s="3"/>
      <c r="I725" s="3"/>
      <c r="J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 x14ac:dyDescent="0.2">
      <c r="A726" s="2"/>
      <c r="B726" s="1"/>
      <c r="C726" s="1"/>
      <c r="D726" s="1"/>
      <c r="E726" s="1"/>
      <c r="F726" s="3"/>
      <c r="G726" s="3"/>
      <c r="H726" s="3"/>
      <c r="I726" s="3"/>
      <c r="J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 x14ac:dyDescent="0.2">
      <c r="A727" s="2"/>
      <c r="B727" s="1"/>
      <c r="C727" s="1"/>
      <c r="D727" s="1"/>
      <c r="E727" s="1"/>
      <c r="F727" s="3"/>
      <c r="G727" s="3"/>
      <c r="H727" s="3"/>
      <c r="I727" s="3"/>
      <c r="J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 x14ac:dyDescent="0.2">
      <c r="A728" s="2"/>
      <c r="B728" s="1"/>
      <c r="C728" s="1"/>
      <c r="D728" s="1"/>
      <c r="E728" s="1"/>
      <c r="F728" s="3"/>
      <c r="G728" s="3"/>
      <c r="H728" s="3"/>
      <c r="I728" s="3"/>
      <c r="J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 x14ac:dyDescent="0.2">
      <c r="A729" s="2"/>
      <c r="B729" s="1"/>
      <c r="C729" s="1"/>
      <c r="D729" s="1"/>
      <c r="E729" s="1"/>
      <c r="F729" s="3"/>
      <c r="G729" s="3"/>
      <c r="H729" s="3"/>
      <c r="I729" s="3"/>
      <c r="J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 x14ac:dyDescent="0.2">
      <c r="A730" s="2"/>
      <c r="B730" s="1"/>
      <c r="C730" s="1"/>
      <c r="D730" s="1"/>
      <c r="E730" s="1"/>
      <c r="F730" s="3"/>
      <c r="G730" s="3"/>
      <c r="H730" s="3"/>
      <c r="I730" s="3"/>
      <c r="J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 x14ac:dyDescent="0.2">
      <c r="A731" s="2"/>
      <c r="B731" s="1"/>
      <c r="C731" s="1"/>
      <c r="D731" s="1"/>
      <c r="E731" s="1"/>
      <c r="F731" s="3"/>
      <c r="G731" s="3"/>
      <c r="H731" s="3"/>
      <c r="I731" s="3"/>
      <c r="J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 x14ac:dyDescent="0.2">
      <c r="A732" s="2"/>
      <c r="B732" s="1"/>
      <c r="C732" s="1"/>
      <c r="D732" s="1"/>
      <c r="E732" s="1"/>
      <c r="F732" s="3"/>
      <c r="G732" s="3"/>
      <c r="H732" s="3"/>
      <c r="I732" s="3"/>
      <c r="J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 x14ac:dyDescent="0.2">
      <c r="A733" s="2"/>
      <c r="B733" s="1"/>
      <c r="C733" s="1"/>
      <c r="D733" s="1"/>
      <c r="E733" s="1"/>
      <c r="F733" s="3"/>
      <c r="G733" s="3"/>
      <c r="H733" s="3"/>
      <c r="I733" s="3"/>
      <c r="J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 x14ac:dyDescent="0.2">
      <c r="A734" s="2"/>
      <c r="B734" s="1"/>
      <c r="C734" s="1"/>
      <c r="D734" s="1"/>
      <c r="E734" s="1"/>
      <c r="F734" s="3"/>
      <c r="G734" s="3"/>
      <c r="H734" s="3"/>
      <c r="I734" s="3"/>
      <c r="J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 x14ac:dyDescent="0.2">
      <c r="A735" s="2"/>
      <c r="B735" s="1"/>
      <c r="C735" s="1"/>
      <c r="D735" s="1"/>
      <c r="E735" s="1"/>
      <c r="F735" s="3"/>
      <c r="G735" s="3"/>
      <c r="H735" s="3"/>
      <c r="I735" s="3"/>
      <c r="J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 x14ac:dyDescent="0.2">
      <c r="A736" s="2"/>
      <c r="B736" s="1"/>
      <c r="C736" s="1"/>
      <c r="D736" s="1"/>
      <c r="E736" s="1"/>
      <c r="F736" s="3"/>
      <c r="G736" s="3"/>
      <c r="H736" s="3"/>
      <c r="I736" s="3"/>
      <c r="J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 x14ac:dyDescent="0.2">
      <c r="A737" s="2"/>
      <c r="B737" s="1"/>
      <c r="C737" s="1"/>
      <c r="D737" s="1"/>
      <c r="E737" s="1"/>
      <c r="F737" s="3"/>
      <c r="G737" s="3"/>
      <c r="H737" s="3"/>
      <c r="I737" s="3"/>
      <c r="J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 x14ac:dyDescent="0.2">
      <c r="A738" s="2"/>
      <c r="B738" s="1"/>
      <c r="C738" s="1"/>
      <c r="D738" s="1"/>
      <c r="E738" s="1"/>
      <c r="F738" s="3"/>
      <c r="G738" s="3"/>
      <c r="H738" s="3"/>
      <c r="I738" s="3"/>
      <c r="J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 x14ac:dyDescent="0.2">
      <c r="A739" s="2"/>
      <c r="B739" s="1"/>
      <c r="C739" s="1"/>
      <c r="D739" s="1"/>
      <c r="E739" s="1"/>
      <c r="F739" s="3"/>
      <c r="G739" s="3"/>
      <c r="H739" s="3"/>
      <c r="I739" s="3"/>
      <c r="J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 x14ac:dyDescent="0.2">
      <c r="A740" s="2"/>
      <c r="B740" s="1"/>
      <c r="C740" s="1"/>
      <c r="D740" s="1"/>
      <c r="E740" s="1"/>
      <c r="F740" s="3"/>
      <c r="G740" s="3"/>
      <c r="H740" s="3"/>
      <c r="I740" s="3"/>
      <c r="J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 x14ac:dyDescent="0.2">
      <c r="A741" s="2"/>
      <c r="B741" s="1"/>
      <c r="C741" s="1"/>
      <c r="D741" s="1"/>
      <c r="E741" s="1"/>
      <c r="F741" s="3"/>
      <c r="G741" s="3"/>
      <c r="H741" s="3"/>
      <c r="I741" s="3"/>
      <c r="J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 x14ac:dyDescent="0.2">
      <c r="A742" s="2"/>
      <c r="B742" s="1"/>
      <c r="C742" s="1"/>
      <c r="D742" s="1"/>
      <c r="E742" s="1"/>
      <c r="F742" s="3"/>
      <c r="G742" s="3"/>
      <c r="H742" s="3"/>
      <c r="I742" s="3"/>
      <c r="J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 x14ac:dyDescent="0.2">
      <c r="A743" s="2"/>
      <c r="B743" s="1"/>
      <c r="C743" s="1"/>
      <c r="D743" s="1"/>
      <c r="E743" s="1"/>
      <c r="F743" s="3"/>
      <c r="G743" s="3"/>
      <c r="H743" s="3"/>
      <c r="I743" s="3"/>
      <c r="J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 x14ac:dyDescent="0.2">
      <c r="A744" s="2"/>
      <c r="B744" s="1"/>
      <c r="C744" s="1"/>
      <c r="D744" s="1"/>
      <c r="E744" s="1"/>
      <c r="F744" s="3"/>
      <c r="G744" s="3"/>
      <c r="H744" s="3"/>
      <c r="I744" s="3"/>
      <c r="J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 x14ac:dyDescent="0.2">
      <c r="A745" s="2"/>
      <c r="B745" s="1"/>
      <c r="C745" s="1"/>
      <c r="D745" s="1"/>
      <c r="E745" s="1"/>
      <c r="F745" s="3"/>
      <c r="G745" s="3"/>
      <c r="H745" s="3"/>
      <c r="I745" s="3"/>
      <c r="J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 x14ac:dyDescent="0.2">
      <c r="A746" s="2"/>
      <c r="B746" s="1"/>
      <c r="C746" s="1"/>
      <c r="D746" s="1"/>
      <c r="E746" s="1"/>
      <c r="F746" s="3"/>
      <c r="G746" s="3"/>
      <c r="H746" s="3"/>
      <c r="I746" s="3"/>
      <c r="J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 x14ac:dyDescent="0.2">
      <c r="A747" s="2"/>
      <c r="B747" s="1"/>
      <c r="C747" s="1"/>
      <c r="D747" s="1"/>
      <c r="E747" s="1"/>
      <c r="F747" s="3"/>
      <c r="G747" s="3"/>
      <c r="H747" s="3"/>
      <c r="I747" s="3"/>
      <c r="J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 x14ac:dyDescent="0.2">
      <c r="A748" s="2"/>
      <c r="B748" s="1"/>
      <c r="C748" s="1"/>
      <c r="D748" s="1"/>
      <c r="E748" s="1"/>
      <c r="F748" s="3"/>
      <c r="G748" s="3"/>
      <c r="H748" s="3"/>
      <c r="I748" s="3"/>
      <c r="J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 x14ac:dyDescent="0.2">
      <c r="A749" s="2"/>
      <c r="B749" s="1"/>
      <c r="C749" s="1"/>
      <c r="D749" s="1"/>
      <c r="E749" s="1"/>
      <c r="F749" s="3"/>
      <c r="G749" s="3"/>
      <c r="H749" s="3"/>
      <c r="I749" s="3"/>
      <c r="J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 x14ac:dyDescent="0.2">
      <c r="A750" s="2"/>
      <c r="B750" s="1"/>
      <c r="C750" s="1"/>
      <c r="D750" s="1"/>
      <c r="E750" s="1"/>
      <c r="F750" s="3"/>
      <c r="G750" s="3"/>
      <c r="H750" s="3"/>
      <c r="I750" s="3"/>
      <c r="J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 x14ac:dyDescent="0.2">
      <c r="A751" s="2"/>
      <c r="B751" s="1"/>
      <c r="C751" s="1"/>
      <c r="D751" s="1"/>
      <c r="E751" s="1"/>
      <c r="F751" s="3"/>
      <c r="G751" s="3"/>
      <c r="H751" s="3"/>
      <c r="I751" s="3"/>
      <c r="J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 x14ac:dyDescent="0.2">
      <c r="A752" s="2"/>
      <c r="B752" s="1"/>
      <c r="C752" s="1"/>
      <c r="D752" s="1"/>
      <c r="E752" s="1"/>
      <c r="F752" s="3"/>
      <c r="G752" s="3"/>
      <c r="H752" s="3"/>
      <c r="I752" s="3"/>
      <c r="J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 x14ac:dyDescent="0.2">
      <c r="A753" s="2"/>
      <c r="B753" s="1"/>
      <c r="C753" s="1"/>
      <c r="D753" s="1"/>
      <c r="E753" s="1"/>
      <c r="F753" s="3"/>
      <c r="G753" s="3"/>
      <c r="H753" s="3"/>
      <c r="I753" s="3"/>
      <c r="J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 x14ac:dyDescent="0.2">
      <c r="A754" s="2"/>
      <c r="B754" s="1"/>
      <c r="C754" s="1"/>
      <c r="D754" s="1"/>
      <c r="E754" s="1"/>
      <c r="F754" s="3"/>
      <c r="G754" s="3"/>
      <c r="H754" s="3"/>
      <c r="I754" s="3"/>
      <c r="J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 x14ac:dyDescent="0.2">
      <c r="A755" s="2"/>
      <c r="B755" s="1"/>
      <c r="C755" s="1"/>
      <c r="D755" s="1"/>
      <c r="E755" s="1"/>
      <c r="F755" s="3"/>
      <c r="G755" s="3"/>
      <c r="H755" s="3"/>
      <c r="I755" s="3"/>
      <c r="J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 x14ac:dyDescent="0.2">
      <c r="A756" s="2"/>
      <c r="B756" s="1"/>
      <c r="C756" s="1"/>
      <c r="D756" s="1"/>
      <c r="E756" s="1"/>
      <c r="F756" s="3"/>
      <c r="G756" s="3"/>
      <c r="H756" s="3"/>
      <c r="I756" s="3"/>
      <c r="J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 x14ac:dyDescent="0.2">
      <c r="A757" s="2"/>
      <c r="B757" s="1"/>
      <c r="C757" s="1"/>
      <c r="D757" s="1"/>
      <c r="E757" s="1"/>
      <c r="F757" s="3"/>
      <c r="G757" s="3"/>
      <c r="H757" s="3"/>
      <c r="I757" s="3"/>
      <c r="J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 x14ac:dyDescent="0.2">
      <c r="A758" s="2"/>
      <c r="B758" s="1"/>
      <c r="C758" s="1"/>
      <c r="D758" s="1"/>
      <c r="E758" s="1"/>
      <c r="F758" s="3"/>
      <c r="G758" s="3"/>
      <c r="H758" s="3"/>
      <c r="I758" s="3"/>
      <c r="J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 x14ac:dyDescent="0.2">
      <c r="A759" s="2"/>
      <c r="B759" s="1"/>
      <c r="C759" s="1"/>
      <c r="D759" s="1"/>
      <c r="E759" s="1"/>
      <c r="F759" s="3"/>
      <c r="G759" s="3"/>
      <c r="H759" s="3"/>
      <c r="I759" s="3"/>
      <c r="J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 x14ac:dyDescent="0.2">
      <c r="A760" s="2"/>
      <c r="B760" s="1"/>
      <c r="C760" s="1"/>
      <c r="D760" s="1"/>
      <c r="E760" s="1"/>
      <c r="F760" s="3"/>
      <c r="G760" s="3"/>
      <c r="H760" s="3"/>
      <c r="I760" s="3"/>
      <c r="J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 x14ac:dyDescent="0.2">
      <c r="A761" s="2"/>
      <c r="B761" s="1"/>
      <c r="C761" s="1"/>
      <c r="D761" s="1"/>
      <c r="E761" s="1"/>
      <c r="F761" s="3"/>
      <c r="G761" s="3"/>
      <c r="H761" s="3"/>
      <c r="I761" s="3"/>
      <c r="J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 x14ac:dyDescent="0.2">
      <c r="A762" s="2"/>
      <c r="B762" s="1"/>
      <c r="C762" s="1"/>
      <c r="D762" s="1"/>
      <c r="E762" s="1"/>
      <c r="F762" s="3"/>
      <c r="G762" s="3"/>
      <c r="H762" s="3"/>
      <c r="I762" s="3"/>
      <c r="J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 x14ac:dyDescent="0.2">
      <c r="A763" s="2"/>
      <c r="B763" s="1"/>
      <c r="C763" s="1"/>
      <c r="D763" s="1"/>
      <c r="E763" s="1"/>
      <c r="F763" s="3"/>
      <c r="G763" s="3"/>
      <c r="H763" s="3"/>
      <c r="I763" s="3"/>
      <c r="J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 x14ac:dyDescent="0.2">
      <c r="A764" s="2"/>
      <c r="B764" s="1"/>
      <c r="C764" s="1"/>
      <c r="D764" s="1"/>
      <c r="E764" s="1"/>
      <c r="F764" s="3"/>
      <c r="G764" s="3"/>
      <c r="H764" s="3"/>
      <c r="I764" s="3"/>
      <c r="J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 x14ac:dyDescent="0.2">
      <c r="A765" s="2"/>
      <c r="B765" s="1"/>
      <c r="C765" s="1"/>
      <c r="D765" s="1"/>
      <c r="E765" s="1"/>
      <c r="F765" s="3"/>
      <c r="G765" s="3"/>
      <c r="H765" s="3"/>
      <c r="I765" s="3"/>
      <c r="J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 x14ac:dyDescent="0.2">
      <c r="A766" s="2"/>
      <c r="B766" s="1"/>
      <c r="C766" s="1"/>
      <c r="D766" s="1"/>
      <c r="E766" s="1"/>
      <c r="F766" s="3"/>
      <c r="G766" s="3"/>
      <c r="H766" s="3"/>
      <c r="I766" s="3"/>
      <c r="J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 x14ac:dyDescent="0.2">
      <c r="A767" s="2"/>
      <c r="B767" s="1"/>
      <c r="C767" s="1"/>
      <c r="D767" s="1"/>
      <c r="E767" s="1"/>
      <c r="F767" s="3"/>
      <c r="G767" s="3"/>
      <c r="H767" s="3"/>
      <c r="I767" s="3"/>
      <c r="J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 x14ac:dyDescent="0.2">
      <c r="A768" s="2"/>
      <c r="B768" s="1"/>
      <c r="C768" s="1"/>
      <c r="D768" s="1"/>
      <c r="E768" s="1"/>
      <c r="F768" s="3"/>
      <c r="G768" s="3"/>
      <c r="H768" s="3"/>
      <c r="I768" s="3"/>
      <c r="J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 x14ac:dyDescent="0.2">
      <c r="A769" s="2"/>
      <c r="B769" s="1"/>
      <c r="C769" s="1"/>
      <c r="D769" s="1"/>
      <c r="E769" s="1"/>
      <c r="F769" s="3"/>
      <c r="G769" s="3"/>
      <c r="H769" s="3"/>
      <c r="I769" s="3"/>
      <c r="J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 x14ac:dyDescent="0.2">
      <c r="A770" s="2"/>
      <c r="B770" s="1"/>
      <c r="C770" s="1"/>
      <c r="D770" s="1"/>
      <c r="E770" s="1"/>
      <c r="F770" s="3"/>
      <c r="G770" s="3"/>
      <c r="H770" s="3"/>
      <c r="I770" s="3"/>
      <c r="J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 x14ac:dyDescent="0.2">
      <c r="A771" s="2"/>
      <c r="B771" s="1"/>
      <c r="C771" s="1"/>
      <c r="D771" s="1"/>
      <c r="E771" s="1"/>
      <c r="F771" s="3"/>
      <c r="G771" s="3"/>
      <c r="H771" s="3"/>
      <c r="I771" s="3"/>
      <c r="J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 x14ac:dyDescent="0.2">
      <c r="A772" s="2"/>
      <c r="B772" s="1"/>
      <c r="C772" s="1"/>
      <c r="D772" s="1"/>
      <c r="E772" s="1"/>
      <c r="F772" s="3"/>
      <c r="G772" s="3"/>
      <c r="H772" s="3"/>
      <c r="I772" s="3"/>
      <c r="J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 x14ac:dyDescent="0.2">
      <c r="A773" s="2"/>
      <c r="B773" s="1"/>
      <c r="C773" s="1"/>
      <c r="D773" s="1"/>
      <c r="E773" s="1"/>
      <c r="F773" s="3"/>
      <c r="G773" s="3"/>
      <c r="H773" s="3"/>
      <c r="I773" s="3"/>
      <c r="J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 x14ac:dyDescent="0.2">
      <c r="A774" s="2"/>
      <c r="B774" s="1"/>
      <c r="C774" s="1"/>
      <c r="D774" s="1"/>
      <c r="E774" s="1"/>
      <c r="F774" s="3"/>
      <c r="G774" s="3"/>
      <c r="H774" s="3"/>
      <c r="I774" s="3"/>
      <c r="J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 x14ac:dyDescent="0.2">
      <c r="A775" s="2"/>
      <c r="B775" s="1"/>
      <c r="C775" s="1"/>
      <c r="D775" s="1"/>
      <c r="E775" s="1"/>
      <c r="F775" s="3"/>
      <c r="G775" s="3"/>
      <c r="H775" s="3"/>
      <c r="I775" s="3"/>
      <c r="J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 x14ac:dyDescent="0.2">
      <c r="A776" s="2"/>
      <c r="B776" s="1"/>
      <c r="C776" s="1"/>
      <c r="D776" s="1"/>
      <c r="E776" s="1"/>
      <c r="F776" s="3"/>
      <c r="G776" s="3"/>
      <c r="H776" s="3"/>
      <c r="I776" s="3"/>
      <c r="J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 x14ac:dyDescent="0.2">
      <c r="A777" s="2"/>
      <c r="B777" s="1"/>
      <c r="C777" s="1"/>
      <c r="D777" s="1"/>
      <c r="E777" s="1"/>
      <c r="F777" s="3"/>
      <c r="G777" s="3"/>
      <c r="H777" s="3"/>
      <c r="I777" s="3"/>
      <c r="J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 x14ac:dyDescent="0.2">
      <c r="A778" s="2"/>
      <c r="B778" s="1"/>
      <c r="C778" s="1"/>
      <c r="D778" s="1"/>
      <c r="E778" s="1"/>
      <c r="F778" s="3"/>
      <c r="G778" s="3"/>
      <c r="H778" s="3"/>
      <c r="I778" s="3"/>
      <c r="J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 x14ac:dyDescent="0.2">
      <c r="A779" s="2"/>
      <c r="B779" s="1"/>
      <c r="C779" s="1"/>
      <c r="D779" s="1"/>
      <c r="E779" s="1"/>
      <c r="F779" s="3"/>
      <c r="G779" s="3"/>
      <c r="H779" s="3"/>
      <c r="I779" s="3"/>
      <c r="J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 x14ac:dyDescent="0.2">
      <c r="A780" s="2"/>
      <c r="B780" s="1"/>
      <c r="C780" s="1"/>
      <c r="D780" s="1"/>
      <c r="E780" s="1"/>
      <c r="F780" s="3"/>
      <c r="G780" s="3"/>
      <c r="H780" s="3"/>
      <c r="I780" s="3"/>
      <c r="J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 x14ac:dyDescent="0.2">
      <c r="A781" s="2"/>
      <c r="B781" s="1"/>
      <c r="C781" s="1"/>
      <c r="D781" s="1"/>
      <c r="E781" s="1"/>
      <c r="F781" s="3"/>
      <c r="G781" s="3"/>
      <c r="H781" s="3"/>
      <c r="I781" s="3"/>
      <c r="J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 x14ac:dyDescent="0.2">
      <c r="A782" s="2"/>
      <c r="B782" s="1"/>
      <c r="C782" s="1"/>
      <c r="D782" s="1"/>
      <c r="E782" s="1"/>
      <c r="F782" s="3"/>
      <c r="G782" s="3"/>
      <c r="H782" s="3"/>
      <c r="I782" s="3"/>
      <c r="J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 x14ac:dyDescent="0.2">
      <c r="A783" s="2"/>
      <c r="B783" s="1"/>
      <c r="C783" s="1"/>
      <c r="D783" s="1"/>
      <c r="E783" s="1"/>
      <c r="F783" s="3"/>
      <c r="G783" s="3"/>
      <c r="H783" s="3"/>
      <c r="I783" s="3"/>
      <c r="J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 x14ac:dyDescent="0.2">
      <c r="A784" s="2"/>
      <c r="B784" s="1"/>
      <c r="C784" s="1"/>
      <c r="D784" s="1"/>
      <c r="E784" s="1"/>
      <c r="F784" s="3"/>
      <c r="G784" s="3"/>
      <c r="H784" s="3"/>
      <c r="I784" s="3"/>
      <c r="J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 x14ac:dyDescent="0.2">
      <c r="A785" s="2"/>
      <c r="B785" s="1"/>
      <c r="C785" s="1"/>
      <c r="D785" s="1"/>
      <c r="E785" s="1"/>
      <c r="F785" s="3"/>
      <c r="G785" s="3"/>
      <c r="H785" s="3"/>
      <c r="I785" s="3"/>
      <c r="J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 x14ac:dyDescent="0.2">
      <c r="A786" s="2"/>
      <c r="B786" s="1"/>
      <c r="C786" s="1"/>
      <c r="D786" s="1"/>
      <c r="E786" s="1"/>
      <c r="F786" s="3"/>
      <c r="G786" s="3"/>
      <c r="H786" s="3"/>
      <c r="I786" s="3"/>
      <c r="J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 x14ac:dyDescent="0.2">
      <c r="A787" s="2"/>
      <c r="B787" s="1"/>
      <c r="C787" s="1"/>
      <c r="D787" s="1"/>
      <c r="E787" s="1"/>
      <c r="F787" s="3"/>
      <c r="G787" s="3"/>
      <c r="H787" s="3"/>
      <c r="I787" s="3"/>
      <c r="J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 x14ac:dyDescent="0.2">
      <c r="A788" s="2"/>
      <c r="B788" s="1"/>
      <c r="C788" s="1"/>
      <c r="D788" s="1"/>
      <c r="E788" s="1"/>
      <c r="F788" s="3"/>
      <c r="G788" s="3"/>
      <c r="H788" s="3"/>
      <c r="I788" s="3"/>
      <c r="J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 x14ac:dyDescent="0.2">
      <c r="A789" s="2"/>
      <c r="B789" s="1"/>
      <c r="C789" s="1"/>
      <c r="D789" s="1"/>
      <c r="E789" s="1"/>
      <c r="F789" s="3"/>
      <c r="G789" s="3"/>
      <c r="H789" s="3"/>
      <c r="I789" s="3"/>
      <c r="J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 x14ac:dyDescent="0.2">
      <c r="A790" s="2"/>
      <c r="B790" s="1"/>
      <c r="C790" s="1"/>
      <c r="D790" s="1"/>
      <c r="E790" s="1"/>
      <c r="F790" s="3"/>
      <c r="G790" s="3"/>
      <c r="H790" s="3"/>
      <c r="I790" s="3"/>
      <c r="J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 x14ac:dyDescent="0.2">
      <c r="A791" s="2"/>
      <c r="B791" s="1"/>
      <c r="C791" s="1"/>
      <c r="D791" s="1"/>
      <c r="E791" s="1"/>
      <c r="F791" s="3"/>
      <c r="G791" s="3"/>
      <c r="H791" s="3"/>
      <c r="I791" s="3"/>
      <c r="J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 x14ac:dyDescent="0.2">
      <c r="A792" s="2"/>
      <c r="B792" s="1"/>
      <c r="C792" s="1"/>
      <c r="D792" s="1"/>
      <c r="E792" s="1"/>
      <c r="F792" s="3"/>
      <c r="G792" s="3"/>
      <c r="H792" s="3"/>
      <c r="I792" s="3"/>
      <c r="J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 x14ac:dyDescent="0.2">
      <c r="A793" s="2"/>
      <c r="B793" s="1"/>
      <c r="C793" s="1"/>
      <c r="D793" s="1"/>
      <c r="E793" s="1"/>
      <c r="F793" s="3"/>
      <c r="G793" s="3"/>
      <c r="H793" s="3"/>
      <c r="I793" s="3"/>
      <c r="J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 x14ac:dyDescent="0.2">
      <c r="A794" s="2"/>
      <c r="B794" s="1"/>
      <c r="C794" s="1"/>
      <c r="D794" s="1"/>
      <c r="E794" s="1"/>
      <c r="F794" s="3"/>
      <c r="G794" s="3"/>
      <c r="H794" s="3"/>
      <c r="I794" s="3"/>
      <c r="J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 x14ac:dyDescent="0.2">
      <c r="A795" s="2"/>
      <c r="B795" s="1"/>
      <c r="C795" s="1"/>
      <c r="D795" s="1"/>
      <c r="E795" s="1"/>
      <c r="F795" s="3"/>
      <c r="G795" s="3"/>
      <c r="H795" s="3"/>
      <c r="I795" s="3"/>
      <c r="J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 x14ac:dyDescent="0.2">
      <c r="A796" s="2"/>
      <c r="B796" s="1"/>
      <c r="C796" s="1"/>
      <c r="D796" s="1"/>
      <c r="E796" s="1"/>
      <c r="F796" s="3"/>
      <c r="G796" s="3"/>
      <c r="H796" s="3"/>
      <c r="I796" s="3"/>
      <c r="J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 x14ac:dyDescent="0.2">
      <c r="A797" s="2"/>
      <c r="B797" s="1"/>
      <c r="C797" s="1"/>
      <c r="D797" s="1"/>
      <c r="E797" s="1"/>
      <c r="F797" s="3"/>
      <c r="G797" s="3"/>
      <c r="H797" s="3"/>
      <c r="I797" s="3"/>
      <c r="J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 x14ac:dyDescent="0.2">
      <c r="A798" s="2"/>
      <c r="B798" s="1"/>
      <c r="C798" s="1"/>
      <c r="D798" s="1"/>
      <c r="E798" s="1"/>
      <c r="F798" s="3"/>
      <c r="G798" s="3"/>
      <c r="H798" s="3"/>
      <c r="I798" s="3"/>
      <c r="J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 x14ac:dyDescent="0.2">
      <c r="A799" s="2"/>
      <c r="B799" s="1"/>
      <c r="C799" s="1"/>
      <c r="D799" s="1"/>
      <c r="E799" s="1"/>
      <c r="F799" s="3"/>
      <c r="G799" s="3"/>
      <c r="H799" s="3"/>
      <c r="I799" s="3"/>
      <c r="J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 x14ac:dyDescent="0.2">
      <c r="A800" s="2"/>
      <c r="B800" s="1"/>
      <c r="C800" s="1"/>
      <c r="D800" s="1"/>
      <c r="E800" s="1"/>
      <c r="F800" s="3"/>
      <c r="G800" s="3"/>
      <c r="H800" s="3"/>
      <c r="I800" s="3"/>
      <c r="J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 x14ac:dyDescent="0.2">
      <c r="A801" s="2"/>
      <c r="B801" s="1"/>
      <c r="C801" s="1"/>
      <c r="D801" s="1"/>
      <c r="E801" s="1"/>
      <c r="F801" s="3"/>
      <c r="G801" s="3"/>
      <c r="H801" s="3"/>
      <c r="I801" s="3"/>
      <c r="J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 x14ac:dyDescent="0.2">
      <c r="A802" s="2"/>
      <c r="B802" s="1"/>
      <c r="C802" s="1"/>
      <c r="D802" s="1"/>
      <c r="E802" s="1"/>
      <c r="F802" s="3"/>
      <c r="G802" s="3"/>
      <c r="H802" s="3"/>
      <c r="I802" s="3"/>
      <c r="J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 x14ac:dyDescent="0.2">
      <c r="A803" s="2"/>
      <c r="B803" s="1"/>
      <c r="C803" s="1"/>
      <c r="D803" s="1"/>
      <c r="E803" s="1"/>
      <c r="F803" s="3"/>
      <c r="G803" s="3"/>
      <c r="H803" s="3"/>
      <c r="I803" s="3"/>
      <c r="J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 x14ac:dyDescent="0.2">
      <c r="A804" s="2"/>
      <c r="B804" s="1"/>
      <c r="C804" s="1"/>
      <c r="D804" s="1"/>
      <c r="E804" s="1"/>
      <c r="F804" s="3"/>
      <c r="G804" s="3"/>
      <c r="H804" s="3"/>
      <c r="I804" s="3"/>
      <c r="J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 x14ac:dyDescent="0.2">
      <c r="A805" s="2"/>
      <c r="B805" s="1"/>
      <c r="C805" s="1"/>
      <c r="D805" s="1"/>
      <c r="E805" s="1"/>
      <c r="F805" s="3"/>
      <c r="G805" s="3"/>
      <c r="H805" s="3"/>
      <c r="I805" s="3"/>
      <c r="J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 x14ac:dyDescent="0.2">
      <c r="A806" s="2"/>
      <c r="B806" s="1"/>
      <c r="C806" s="1"/>
      <c r="D806" s="1"/>
      <c r="E806" s="1"/>
      <c r="F806" s="3"/>
      <c r="G806" s="3"/>
      <c r="H806" s="3"/>
      <c r="I806" s="3"/>
      <c r="J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 x14ac:dyDescent="0.2">
      <c r="A807" s="2"/>
      <c r="B807" s="1"/>
      <c r="C807" s="1"/>
      <c r="D807" s="1"/>
      <c r="E807" s="1"/>
      <c r="F807" s="3"/>
      <c r="G807" s="3"/>
      <c r="H807" s="3"/>
      <c r="I807" s="3"/>
      <c r="J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 x14ac:dyDescent="0.2">
      <c r="A808" s="2"/>
      <c r="B808" s="1"/>
      <c r="C808" s="1"/>
      <c r="D808" s="1"/>
      <c r="E808" s="1"/>
      <c r="F808" s="3"/>
      <c r="G808" s="3"/>
      <c r="H808" s="3"/>
      <c r="I808" s="3"/>
      <c r="J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 x14ac:dyDescent="0.2">
      <c r="A809" s="2"/>
      <c r="B809" s="1"/>
      <c r="C809" s="1"/>
      <c r="D809" s="1"/>
      <c r="E809" s="1"/>
      <c r="F809" s="3"/>
      <c r="G809" s="3"/>
      <c r="H809" s="3"/>
      <c r="I809" s="3"/>
      <c r="J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 x14ac:dyDescent="0.2">
      <c r="A810" s="2"/>
      <c r="B810" s="1"/>
      <c r="C810" s="1"/>
      <c r="D810" s="1"/>
      <c r="E810" s="1"/>
      <c r="F810" s="3"/>
      <c r="G810" s="3"/>
      <c r="H810" s="3"/>
      <c r="I810" s="3"/>
      <c r="J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 x14ac:dyDescent="0.2">
      <c r="A811" s="2"/>
      <c r="B811" s="1"/>
      <c r="C811" s="1"/>
      <c r="D811" s="1"/>
      <c r="E811" s="1"/>
      <c r="F811" s="3"/>
      <c r="G811" s="3"/>
      <c r="H811" s="3"/>
      <c r="I811" s="3"/>
      <c r="J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 x14ac:dyDescent="0.2">
      <c r="A812" s="2"/>
      <c r="B812" s="1"/>
      <c r="C812" s="1"/>
      <c r="D812" s="1"/>
      <c r="E812" s="1"/>
      <c r="F812" s="3"/>
      <c r="G812" s="3"/>
      <c r="H812" s="3"/>
      <c r="I812" s="3"/>
      <c r="J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 x14ac:dyDescent="0.2">
      <c r="A813" s="2"/>
      <c r="B813" s="1"/>
      <c r="C813" s="1"/>
      <c r="D813" s="1"/>
      <c r="E813" s="1"/>
      <c r="F813" s="3"/>
      <c r="G813" s="3"/>
      <c r="H813" s="3"/>
      <c r="I813" s="3"/>
      <c r="J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 x14ac:dyDescent="0.2">
      <c r="A814" s="2"/>
      <c r="B814" s="1"/>
      <c r="C814" s="1"/>
      <c r="D814" s="1"/>
      <c r="E814" s="1"/>
      <c r="F814" s="3"/>
      <c r="G814" s="3"/>
      <c r="H814" s="3"/>
      <c r="I814" s="3"/>
      <c r="J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 x14ac:dyDescent="0.2">
      <c r="A815" s="2"/>
      <c r="B815" s="1"/>
      <c r="C815" s="1"/>
      <c r="D815" s="1"/>
      <c r="E815" s="1"/>
      <c r="F815" s="3"/>
      <c r="G815" s="3"/>
      <c r="H815" s="3"/>
      <c r="I815" s="3"/>
      <c r="J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 x14ac:dyDescent="0.2">
      <c r="A816" s="2"/>
      <c r="B816" s="1"/>
      <c r="C816" s="1"/>
      <c r="D816" s="1"/>
      <c r="E816" s="1"/>
      <c r="F816" s="3"/>
      <c r="G816" s="3"/>
      <c r="H816" s="3"/>
      <c r="I816" s="3"/>
      <c r="J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 x14ac:dyDescent="0.2">
      <c r="A817" s="2"/>
      <c r="B817" s="1"/>
      <c r="C817" s="1"/>
      <c r="D817" s="1"/>
      <c r="E817" s="1"/>
      <c r="F817" s="3"/>
      <c r="G817" s="3"/>
      <c r="H817" s="3"/>
      <c r="I817" s="3"/>
      <c r="J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 x14ac:dyDescent="0.2">
      <c r="A818" s="2"/>
      <c r="B818" s="1"/>
      <c r="C818" s="1"/>
      <c r="D818" s="1"/>
      <c r="E818" s="1"/>
      <c r="F818" s="3"/>
      <c r="G818" s="3"/>
      <c r="H818" s="3"/>
      <c r="I818" s="3"/>
      <c r="J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 x14ac:dyDescent="0.2">
      <c r="A819" s="2"/>
      <c r="B819" s="1"/>
      <c r="C819" s="1"/>
      <c r="D819" s="1"/>
      <c r="E819" s="1"/>
      <c r="F819" s="3"/>
      <c r="G819" s="3"/>
      <c r="H819" s="3"/>
      <c r="I819" s="3"/>
      <c r="J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 x14ac:dyDescent="0.2">
      <c r="A820" s="2"/>
      <c r="B820" s="1"/>
      <c r="C820" s="1"/>
      <c r="D820" s="1"/>
      <c r="E820" s="1"/>
      <c r="F820" s="3"/>
      <c r="G820" s="3"/>
      <c r="H820" s="3"/>
      <c r="I820" s="3"/>
      <c r="J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 x14ac:dyDescent="0.2">
      <c r="A821" s="2"/>
      <c r="B821" s="1"/>
      <c r="C821" s="1"/>
      <c r="D821" s="1"/>
      <c r="E821" s="1"/>
      <c r="F821" s="3"/>
      <c r="G821" s="3"/>
      <c r="H821" s="3"/>
      <c r="I821" s="3"/>
      <c r="J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 x14ac:dyDescent="0.2">
      <c r="A822" s="2"/>
      <c r="B822" s="1"/>
      <c r="C822" s="1"/>
      <c r="D822" s="1"/>
      <c r="E822" s="1"/>
      <c r="F822" s="3"/>
      <c r="G822" s="3"/>
      <c r="H822" s="3"/>
      <c r="I822" s="3"/>
      <c r="J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 x14ac:dyDescent="0.2">
      <c r="A823" s="2"/>
      <c r="B823" s="1"/>
      <c r="C823" s="1"/>
      <c r="D823" s="1"/>
      <c r="E823" s="1"/>
      <c r="F823" s="3"/>
      <c r="G823" s="3"/>
      <c r="H823" s="3"/>
      <c r="I823" s="3"/>
      <c r="J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 x14ac:dyDescent="0.2">
      <c r="A824" s="2"/>
      <c r="B824" s="1"/>
      <c r="C824" s="1"/>
      <c r="D824" s="1"/>
      <c r="E824" s="1"/>
      <c r="F824" s="3"/>
      <c r="G824" s="3"/>
      <c r="H824" s="3"/>
      <c r="I824" s="3"/>
      <c r="J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 x14ac:dyDescent="0.2">
      <c r="A825" s="2"/>
      <c r="B825" s="1"/>
      <c r="C825" s="1"/>
      <c r="D825" s="1"/>
      <c r="E825" s="1"/>
      <c r="F825" s="3"/>
      <c r="G825" s="3"/>
      <c r="H825" s="3"/>
      <c r="I825" s="3"/>
      <c r="J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 x14ac:dyDescent="0.2">
      <c r="A826" s="2"/>
      <c r="B826" s="1"/>
      <c r="C826" s="1"/>
      <c r="D826" s="1"/>
      <c r="E826" s="1"/>
      <c r="F826" s="3"/>
      <c r="G826" s="3"/>
      <c r="H826" s="3"/>
      <c r="I826" s="3"/>
      <c r="J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 x14ac:dyDescent="0.2">
      <c r="A827" s="2"/>
      <c r="B827" s="1"/>
      <c r="C827" s="1"/>
      <c r="D827" s="1"/>
      <c r="E827" s="1"/>
      <c r="F827" s="3"/>
      <c r="G827" s="3"/>
      <c r="H827" s="3"/>
      <c r="I827" s="3"/>
      <c r="J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 x14ac:dyDescent="0.2">
      <c r="A828" s="2"/>
      <c r="B828" s="1"/>
      <c r="C828" s="1"/>
      <c r="D828" s="1"/>
      <c r="E828" s="1"/>
      <c r="F828" s="3"/>
      <c r="G828" s="3"/>
      <c r="H828" s="3"/>
      <c r="I828" s="3"/>
      <c r="J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 x14ac:dyDescent="0.2">
      <c r="A829" s="2"/>
      <c r="B829" s="1"/>
      <c r="C829" s="1"/>
      <c r="D829" s="1"/>
      <c r="E829" s="1"/>
      <c r="F829" s="3"/>
      <c r="G829" s="3"/>
      <c r="H829" s="3"/>
      <c r="I829" s="3"/>
      <c r="J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 x14ac:dyDescent="0.2">
      <c r="A830" s="2"/>
      <c r="B830" s="1"/>
      <c r="C830" s="1"/>
      <c r="D830" s="1"/>
      <c r="E830" s="1"/>
      <c r="F830" s="3"/>
      <c r="G830" s="3"/>
      <c r="H830" s="3"/>
      <c r="I830" s="3"/>
      <c r="J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 x14ac:dyDescent="0.2">
      <c r="A831" s="2"/>
      <c r="B831" s="1"/>
      <c r="C831" s="1"/>
      <c r="D831" s="1"/>
      <c r="E831" s="1"/>
      <c r="F831" s="3"/>
      <c r="G831" s="3"/>
      <c r="H831" s="3"/>
      <c r="I831" s="3"/>
      <c r="J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 x14ac:dyDescent="0.2">
      <c r="A832" s="2"/>
      <c r="B832" s="1"/>
      <c r="C832" s="1"/>
      <c r="D832" s="1"/>
      <c r="E832" s="1"/>
      <c r="F832" s="3"/>
      <c r="G832" s="3"/>
      <c r="H832" s="3"/>
      <c r="I832" s="3"/>
      <c r="J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 x14ac:dyDescent="0.2">
      <c r="A833" s="2"/>
      <c r="B833" s="1"/>
      <c r="C833" s="1"/>
      <c r="D833" s="1"/>
      <c r="E833" s="1"/>
      <c r="F833" s="3"/>
      <c r="G833" s="3"/>
      <c r="H833" s="3"/>
      <c r="I833" s="3"/>
      <c r="J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 x14ac:dyDescent="0.2">
      <c r="A834" s="2"/>
      <c r="B834" s="1"/>
      <c r="C834" s="1"/>
      <c r="D834" s="1"/>
      <c r="E834" s="1"/>
      <c r="F834" s="3"/>
      <c r="G834" s="3"/>
      <c r="H834" s="3"/>
      <c r="I834" s="3"/>
      <c r="J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 x14ac:dyDescent="0.2">
      <c r="A835" s="2"/>
      <c r="B835" s="1"/>
      <c r="C835" s="1"/>
      <c r="D835" s="1"/>
      <c r="E835" s="1"/>
      <c r="F835" s="3"/>
      <c r="G835" s="3"/>
      <c r="H835" s="3"/>
      <c r="I835" s="3"/>
      <c r="J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 x14ac:dyDescent="0.2">
      <c r="A836" s="2"/>
      <c r="B836" s="1"/>
      <c r="C836" s="1"/>
      <c r="D836" s="1"/>
      <c r="E836" s="1"/>
      <c r="F836" s="3"/>
      <c r="G836" s="3"/>
      <c r="H836" s="3"/>
      <c r="I836" s="3"/>
      <c r="J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 x14ac:dyDescent="0.2">
      <c r="A837" s="2"/>
      <c r="B837" s="1"/>
      <c r="C837" s="1"/>
      <c r="D837" s="1"/>
      <c r="E837" s="1"/>
      <c r="F837" s="3"/>
      <c r="G837" s="3"/>
      <c r="H837" s="3"/>
      <c r="I837" s="3"/>
      <c r="J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 x14ac:dyDescent="0.2">
      <c r="A838" s="2"/>
      <c r="B838" s="1"/>
      <c r="C838" s="1"/>
      <c r="D838" s="1"/>
      <c r="E838" s="1"/>
      <c r="F838" s="3"/>
      <c r="G838" s="3"/>
      <c r="H838" s="3"/>
      <c r="I838" s="3"/>
      <c r="J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 x14ac:dyDescent="0.2">
      <c r="A839" s="2"/>
      <c r="B839" s="1"/>
      <c r="C839" s="1"/>
      <c r="D839" s="1"/>
      <c r="E839" s="1"/>
      <c r="F839" s="3"/>
      <c r="G839" s="3"/>
      <c r="H839" s="3"/>
      <c r="I839" s="3"/>
      <c r="J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 x14ac:dyDescent="0.2">
      <c r="A840" s="2"/>
      <c r="B840" s="1"/>
      <c r="C840" s="1"/>
      <c r="D840" s="1"/>
      <c r="E840" s="1"/>
      <c r="F840" s="3"/>
      <c r="G840" s="3"/>
      <c r="H840" s="3"/>
      <c r="I840" s="3"/>
      <c r="J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 x14ac:dyDescent="0.2">
      <c r="A841" s="2"/>
      <c r="B841" s="1"/>
      <c r="C841" s="1"/>
      <c r="D841" s="1"/>
      <c r="E841" s="1"/>
      <c r="F841" s="3"/>
      <c r="G841" s="3"/>
      <c r="H841" s="3"/>
      <c r="I841" s="3"/>
      <c r="J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 x14ac:dyDescent="0.2">
      <c r="A842" s="2"/>
      <c r="B842" s="1"/>
      <c r="C842" s="1"/>
      <c r="D842" s="1"/>
      <c r="E842" s="1"/>
      <c r="F842" s="3"/>
      <c r="G842" s="3"/>
      <c r="H842" s="3"/>
      <c r="I842" s="3"/>
      <c r="J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 x14ac:dyDescent="0.2">
      <c r="A843" s="2"/>
      <c r="B843" s="1"/>
      <c r="C843" s="1"/>
      <c r="D843" s="1"/>
      <c r="E843" s="1"/>
      <c r="F843" s="3"/>
      <c r="G843" s="3"/>
      <c r="H843" s="3"/>
      <c r="I843" s="3"/>
      <c r="J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 x14ac:dyDescent="0.2">
      <c r="A844" s="2"/>
      <c r="B844" s="1"/>
      <c r="C844" s="1"/>
      <c r="D844" s="1"/>
      <c r="E844" s="1"/>
      <c r="F844" s="3"/>
      <c r="G844" s="3"/>
      <c r="H844" s="3"/>
      <c r="I844" s="3"/>
      <c r="J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 x14ac:dyDescent="0.2">
      <c r="A845" s="2"/>
      <c r="B845" s="1"/>
      <c r="C845" s="1"/>
      <c r="D845" s="1"/>
      <c r="E845" s="1"/>
      <c r="F845" s="3"/>
      <c r="G845" s="3"/>
      <c r="H845" s="3"/>
      <c r="I845" s="3"/>
      <c r="J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 x14ac:dyDescent="0.2">
      <c r="A846" s="2"/>
      <c r="B846" s="1"/>
      <c r="C846" s="1"/>
      <c r="D846" s="1"/>
      <c r="E846" s="1"/>
      <c r="F846" s="3"/>
      <c r="G846" s="3"/>
      <c r="H846" s="3"/>
      <c r="I846" s="3"/>
      <c r="J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 x14ac:dyDescent="0.2">
      <c r="A847" s="2"/>
      <c r="B847" s="1"/>
      <c r="C847" s="1"/>
      <c r="D847" s="1"/>
      <c r="E847" s="1"/>
      <c r="F847" s="3"/>
      <c r="G847" s="3"/>
      <c r="H847" s="3"/>
      <c r="I847" s="3"/>
      <c r="J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 x14ac:dyDescent="0.2">
      <c r="A848" s="2"/>
      <c r="B848" s="1"/>
      <c r="C848" s="1"/>
      <c r="D848" s="1"/>
      <c r="E848" s="1"/>
      <c r="F848" s="3"/>
      <c r="G848" s="3"/>
      <c r="H848" s="3"/>
      <c r="I848" s="3"/>
      <c r="J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 x14ac:dyDescent="0.2">
      <c r="A849" s="2"/>
      <c r="B849" s="1"/>
      <c r="C849" s="1"/>
      <c r="D849" s="1"/>
      <c r="E849" s="1"/>
      <c r="F849" s="3"/>
      <c r="G849" s="3"/>
      <c r="H849" s="3"/>
      <c r="I849" s="3"/>
      <c r="J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 x14ac:dyDescent="0.2">
      <c r="A850" s="2"/>
      <c r="B850" s="1"/>
      <c r="C850" s="1"/>
      <c r="D850" s="1"/>
      <c r="E850" s="1"/>
      <c r="F850" s="3"/>
      <c r="G850" s="3"/>
      <c r="H850" s="3"/>
      <c r="I850" s="3"/>
      <c r="J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 x14ac:dyDescent="0.2">
      <c r="A851" s="2"/>
      <c r="B851" s="1"/>
      <c r="C851" s="1"/>
      <c r="D851" s="1"/>
      <c r="E851" s="1"/>
      <c r="F851" s="3"/>
      <c r="G851" s="3"/>
      <c r="H851" s="3"/>
      <c r="I851" s="3"/>
      <c r="J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 x14ac:dyDescent="0.2">
      <c r="A852" s="2"/>
      <c r="B852" s="1"/>
      <c r="C852" s="1"/>
      <c r="D852" s="1"/>
      <c r="E852" s="1"/>
      <c r="F852" s="3"/>
      <c r="G852" s="3"/>
      <c r="H852" s="3"/>
      <c r="I852" s="3"/>
      <c r="J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 x14ac:dyDescent="0.2">
      <c r="A853" s="2"/>
      <c r="B853" s="1"/>
      <c r="C853" s="1"/>
      <c r="D853" s="1"/>
      <c r="E853" s="1"/>
      <c r="F853" s="3"/>
      <c r="G853" s="3"/>
      <c r="H853" s="3"/>
      <c r="I853" s="3"/>
      <c r="J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 x14ac:dyDescent="0.2">
      <c r="A854" s="2"/>
      <c r="B854" s="1"/>
      <c r="C854" s="1"/>
      <c r="D854" s="1"/>
      <c r="E854" s="1"/>
      <c r="F854" s="3"/>
      <c r="G854" s="3"/>
      <c r="H854" s="3"/>
      <c r="I854" s="3"/>
      <c r="J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 x14ac:dyDescent="0.2">
      <c r="A855" s="2"/>
      <c r="B855" s="1"/>
      <c r="C855" s="1"/>
      <c r="D855" s="1"/>
      <c r="E855" s="1"/>
      <c r="F855" s="3"/>
      <c r="G855" s="3"/>
      <c r="H855" s="3"/>
      <c r="I855" s="3"/>
      <c r="J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 x14ac:dyDescent="0.2">
      <c r="A856" s="2"/>
      <c r="B856" s="1"/>
      <c r="C856" s="1"/>
      <c r="D856" s="1"/>
      <c r="E856" s="1"/>
      <c r="F856" s="3"/>
      <c r="G856" s="3"/>
      <c r="H856" s="3"/>
      <c r="I856" s="3"/>
      <c r="J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 x14ac:dyDescent="0.2">
      <c r="A857" s="2"/>
      <c r="B857" s="1"/>
      <c r="C857" s="1"/>
      <c r="D857" s="1"/>
      <c r="E857" s="1"/>
      <c r="F857" s="3"/>
      <c r="G857" s="3"/>
      <c r="H857" s="3"/>
      <c r="I857" s="3"/>
      <c r="J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 x14ac:dyDescent="0.2">
      <c r="A858" s="2"/>
      <c r="B858" s="1"/>
      <c r="C858" s="1"/>
      <c r="D858" s="1"/>
      <c r="E858" s="1"/>
      <c r="F858" s="3"/>
      <c r="G858" s="3"/>
      <c r="H858" s="3"/>
      <c r="I858" s="3"/>
      <c r="J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 x14ac:dyDescent="0.2">
      <c r="A859" s="2"/>
      <c r="B859" s="1"/>
      <c r="C859" s="1"/>
      <c r="D859" s="1"/>
      <c r="E859" s="1"/>
      <c r="F859" s="3"/>
      <c r="G859" s="3"/>
      <c r="H859" s="3"/>
      <c r="I859" s="3"/>
      <c r="J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 x14ac:dyDescent="0.2">
      <c r="A860" s="2"/>
      <c r="B860" s="1"/>
      <c r="C860" s="1"/>
      <c r="D860" s="1"/>
      <c r="E860" s="1"/>
      <c r="F860" s="3"/>
      <c r="G860" s="3"/>
      <c r="H860" s="3"/>
      <c r="I860" s="3"/>
      <c r="J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 x14ac:dyDescent="0.2">
      <c r="A861" s="2"/>
      <c r="B861" s="1"/>
      <c r="C861" s="1"/>
      <c r="D861" s="1"/>
      <c r="E861" s="1"/>
      <c r="F861" s="3"/>
      <c r="G861" s="3"/>
      <c r="H861" s="3"/>
      <c r="I861" s="3"/>
      <c r="J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 x14ac:dyDescent="0.2">
      <c r="A862" s="2"/>
      <c r="B862" s="1"/>
      <c r="C862" s="1"/>
      <c r="D862" s="1"/>
      <c r="E862" s="1"/>
      <c r="F862" s="3"/>
      <c r="G862" s="3"/>
      <c r="H862" s="3"/>
      <c r="I862" s="3"/>
      <c r="J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 x14ac:dyDescent="0.2">
      <c r="A863" s="2"/>
      <c r="B863" s="1"/>
      <c r="C863" s="1"/>
      <c r="D863" s="1"/>
      <c r="E863" s="1"/>
      <c r="F863" s="3"/>
      <c r="G863" s="3"/>
      <c r="H863" s="3"/>
      <c r="I863" s="3"/>
      <c r="J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 x14ac:dyDescent="0.2">
      <c r="A864" s="2"/>
      <c r="B864" s="1"/>
      <c r="C864" s="1"/>
      <c r="D864" s="1"/>
      <c r="E864" s="1"/>
      <c r="F864" s="3"/>
      <c r="G864" s="3"/>
      <c r="H864" s="3"/>
      <c r="I864" s="3"/>
      <c r="J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 x14ac:dyDescent="0.2">
      <c r="A865" s="2"/>
      <c r="B865" s="1"/>
      <c r="C865" s="1"/>
      <c r="D865" s="1"/>
      <c r="E865" s="1"/>
      <c r="F865" s="3"/>
      <c r="G865" s="3"/>
      <c r="H865" s="3"/>
      <c r="I865" s="3"/>
      <c r="J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 x14ac:dyDescent="0.2">
      <c r="A866" s="2"/>
      <c r="B866" s="1"/>
      <c r="C866" s="1"/>
      <c r="D866" s="1"/>
      <c r="E866" s="1"/>
      <c r="F866" s="3"/>
      <c r="G866" s="3"/>
      <c r="H866" s="3"/>
      <c r="I866" s="3"/>
      <c r="J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 x14ac:dyDescent="0.2">
      <c r="A867" s="2"/>
      <c r="B867" s="1"/>
      <c r="C867" s="1"/>
      <c r="D867" s="1"/>
      <c r="E867" s="1"/>
      <c r="F867" s="3"/>
      <c r="G867" s="3"/>
      <c r="H867" s="3"/>
      <c r="I867" s="3"/>
      <c r="J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 x14ac:dyDescent="0.2">
      <c r="A868" s="2"/>
      <c r="B868" s="1"/>
      <c r="C868" s="1"/>
      <c r="D868" s="1"/>
      <c r="E868" s="1"/>
      <c r="F868" s="3"/>
      <c r="G868" s="3"/>
      <c r="H868" s="3"/>
      <c r="I868" s="3"/>
      <c r="J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 x14ac:dyDescent="0.2">
      <c r="A869" s="2"/>
      <c r="B869" s="1"/>
      <c r="C869" s="1"/>
      <c r="D869" s="1"/>
      <c r="E869" s="1"/>
      <c r="F869" s="3"/>
      <c r="G869" s="3"/>
      <c r="H869" s="3"/>
      <c r="I869" s="3"/>
      <c r="J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 x14ac:dyDescent="0.2">
      <c r="A870" s="2"/>
      <c r="B870" s="1"/>
      <c r="C870" s="1"/>
      <c r="D870" s="1"/>
      <c r="E870" s="1"/>
      <c r="F870" s="3"/>
      <c r="G870" s="3"/>
      <c r="H870" s="3"/>
      <c r="I870" s="3"/>
      <c r="J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 x14ac:dyDescent="0.2">
      <c r="A871" s="2"/>
      <c r="B871" s="1"/>
      <c r="C871" s="1"/>
      <c r="D871" s="1"/>
      <c r="E871" s="1"/>
      <c r="F871" s="3"/>
      <c r="G871" s="3"/>
      <c r="H871" s="3"/>
      <c r="I871" s="3"/>
      <c r="J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 x14ac:dyDescent="0.2">
      <c r="A872" s="2"/>
      <c r="B872" s="1"/>
      <c r="C872" s="1"/>
      <c r="D872" s="1"/>
      <c r="E872" s="1"/>
      <c r="F872" s="3"/>
      <c r="G872" s="3"/>
      <c r="H872" s="3"/>
      <c r="I872" s="3"/>
      <c r="J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 x14ac:dyDescent="0.2">
      <c r="A873" s="2"/>
      <c r="B873" s="1"/>
      <c r="C873" s="1"/>
      <c r="D873" s="1"/>
      <c r="E873" s="1"/>
      <c r="F873" s="3"/>
      <c r="G873" s="3"/>
      <c r="H873" s="3"/>
      <c r="I873" s="3"/>
      <c r="J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 x14ac:dyDescent="0.2">
      <c r="A874" s="2"/>
      <c r="B874" s="1"/>
      <c r="C874" s="1"/>
      <c r="D874" s="1"/>
      <c r="E874" s="1"/>
      <c r="F874" s="3"/>
      <c r="G874" s="3"/>
      <c r="H874" s="3"/>
      <c r="I874" s="3"/>
      <c r="J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 x14ac:dyDescent="0.2">
      <c r="A875" s="2"/>
      <c r="B875" s="1"/>
      <c r="C875" s="1"/>
      <c r="D875" s="1"/>
      <c r="E875" s="1"/>
      <c r="F875" s="3"/>
      <c r="G875" s="3"/>
      <c r="H875" s="3"/>
      <c r="I875" s="3"/>
      <c r="J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 x14ac:dyDescent="0.2">
      <c r="A876" s="2"/>
      <c r="B876" s="1"/>
      <c r="C876" s="1"/>
      <c r="D876" s="1"/>
      <c r="E876" s="1"/>
      <c r="F876" s="3"/>
      <c r="G876" s="3"/>
      <c r="H876" s="3"/>
      <c r="I876" s="3"/>
      <c r="J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 x14ac:dyDescent="0.2">
      <c r="A877" s="2"/>
      <c r="B877" s="1"/>
      <c r="C877" s="1"/>
      <c r="D877" s="1"/>
      <c r="E877" s="1"/>
      <c r="F877" s="3"/>
      <c r="G877" s="3"/>
      <c r="H877" s="3"/>
      <c r="I877" s="3"/>
      <c r="J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 x14ac:dyDescent="0.2">
      <c r="A878" s="2"/>
      <c r="B878" s="1"/>
      <c r="C878" s="1"/>
      <c r="D878" s="1"/>
      <c r="E878" s="1"/>
      <c r="F878" s="3"/>
      <c r="G878" s="3"/>
      <c r="H878" s="3"/>
      <c r="I878" s="3"/>
      <c r="J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 x14ac:dyDescent="0.2">
      <c r="A879" s="2"/>
      <c r="B879" s="1"/>
      <c r="C879" s="1"/>
      <c r="D879" s="1"/>
      <c r="E879" s="1"/>
      <c r="F879" s="3"/>
      <c r="G879" s="3"/>
      <c r="H879" s="3"/>
      <c r="I879" s="3"/>
      <c r="J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 x14ac:dyDescent="0.2">
      <c r="A880" s="2"/>
      <c r="B880" s="1"/>
      <c r="C880" s="1"/>
      <c r="D880" s="1"/>
      <c r="E880" s="1"/>
      <c r="F880" s="3"/>
      <c r="G880" s="3"/>
      <c r="H880" s="3"/>
      <c r="I880" s="3"/>
      <c r="J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 x14ac:dyDescent="0.2">
      <c r="A881" s="2"/>
      <c r="B881" s="1"/>
      <c r="C881" s="1"/>
      <c r="D881" s="1"/>
      <c r="E881" s="1"/>
      <c r="F881" s="3"/>
      <c r="G881" s="3"/>
      <c r="H881" s="3"/>
      <c r="I881" s="3"/>
      <c r="J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 x14ac:dyDescent="0.2">
      <c r="A882" s="2"/>
      <c r="B882" s="1"/>
      <c r="C882" s="1"/>
      <c r="D882" s="1"/>
      <c r="E882" s="1"/>
      <c r="F882" s="3"/>
      <c r="G882" s="3"/>
      <c r="H882" s="3"/>
      <c r="I882" s="3"/>
      <c r="J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 x14ac:dyDescent="0.2">
      <c r="A883" s="2"/>
      <c r="B883" s="1"/>
      <c r="C883" s="1"/>
      <c r="D883" s="1"/>
      <c r="E883" s="1"/>
      <c r="F883" s="3"/>
      <c r="G883" s="3"/>
      <c r="H883" s="3"/>
      <c r="I883" s="3"/>
      <c r="J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 x14ac:dyDescent="0.2">
      <c r="A884" s="2"/>
      <c r="B884" s="1"/>
      <c r="C884" s="1"/>
      <c r="D884" s="1"/>
      <c r="E884" s="1"/>
      <c r="F884" s="3"/>
      <c r="G884" s="3"/>
      <c r="H884" s="3"/>
      <c r="I884" s="3"/>
      <c r="J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 x14ac:dyDescent="0.2">
      <c r="A885" s="2"/>
      <c r="B885" s="1"/>
      <c r="C885" s="1"/>
      <c r="D885" s="1"/>
      <c r="E885" s="1"/>
      <c r="F885" s="3"/>
      <c r="G885" s="3"/>
      <c r="H885" s="3"/>
      <c r="I885" s="3"/>
      <c r="J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 x14ac:dyDescent="0.2">
      <c r="A886" s="2"/>
      <c r="B886" s="1"/>
      <c r="C886" s="1"/>
      <c r="D886" s="1"/>
      <c r="E886" s="1"/>
      <c r="F886" s="3"/>
      <c r="G886" s="3"/>
      <c r="H886" s="3"/>
      <c r="I886" s="3"/>
      <c r="J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 x14ac:dyDescent="0.2">
      <c r="A887" s="2"/>
      <c r="B887" s="1"/>
      <c r="C887" s="1"/>
      <c r="D887" s="1"/>
      <c r="E887" s="1"/>
      <c r="F887" s="3"/>
      <c r="G887" s="3"/>
      <c r="H887" s="3"/>
      <c r="I887" s="3"/>
      <c r="J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 x14ac:dyDescent="0.2">
      <c r="A888" s="2"/>
      <c r="B888" s="1"/>
      <c r="C888" s="1"/>
      <c r="D888" s="1"/>
      <c r="E888" s="1"/>
      <c r="F888" s="3"/>
      <c r="G888" s="3"/>
      <c r="H888" s="3"/>
      <c r="I888" s="3"/>
      <c r="J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 x14ac:dyDescent="0.2">
      <c r="A889" s="2"/>
      <c r="B889" s="1"/>
      <c r="C889" s="1"/>
      <c r="D889" s="1"/>
      <c r="E889" s="1"/>
      <c r="F889" s="3"/>
      <c r="G889" s="3"/>
      <c r="H889" s="3"/>
      <c r="I889" s="3"/>
      <c r="J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 x14ac:dyDescent="0.2">
      <c r="A890" s="2"/>
      <c r="B890" s="1"/>
      <c r="C890" s="1"/>
      <c r="D890" s="1"/>
      <c r="E890" s="1"/>
      <c r="F890" s="3"/>
      <c r="G890" s="3"/>
      <c r="H890" s="3"/>
      <c r="I890" s="3"/>
      <c r="J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 x14ac:dyDescent="0.2">
      <c r="A891" s="2"/>
      <c r="B891" s="1"/>
      <c r="C891" s="1"/>
      <c r="D891" s="1"/>
      <c r="E891" s="1"/>
      <c r="F891" s="3"/>
      <c r="G891" s="3"/>
      <c r="H891" s="3"/>
      <c r="I891" s="3"/>
      <c r="J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 x14ac:dyDescent="0.2">
      <c r="A892" s="2"/>
      <c r="B892" s="1"/>
      <c r="C892" s="1"/>
      <c r="D892" s="1"/>
      <c r="E892" s="1"/>
      <c r="F892" s="3"/>
      <c r="G892" s="3"/>
      <c r="H892" s="3"/>
      <c r="I892" s="3"/>
      <c r="J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 x14ac:dyDescent="0.2">
      <c r="A893" s="2"/>
      <c r="B893" s="1"/>
      <c r="C893" s="1"/>
      <c r="D893" s="1"/>
      <c r="E893" s="1"/>
      <c r="F893" s="3"/>
      <c r="G893" s="3"/>
      <c r="H893" s="3"/>
      <c r="I893" s="3"/>
      <c r="J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 x14ac:dyDescent="0.2">
      <c r="A894" s="2"/>
      <c r="B894" s="1"/>
      <c r="C894" s="1"/>
      <c r="D894" s="1"/>
      <c r="E894" s="1"/>
      <c r="F894" s="3"/>
      <c r="G894" s="3"/>
      <c r="H894" s="3"/>
      <c r="I894" s="3"/>
      <c r="J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 x14ac:dyDescent="0.2">
      <c r="A895" s="2"/>
      <c r="B895" s="1"/>
      <c r="C895" s="1"/>
      <c r="D895" s="1"/>
      <c r="E895" s="1"/>
      <c r="F895" s="3"/>
      <c r="G895" s="3"/>
      <c r="H895" s="3"/>
      <c r="I895" s="3"/>
      <c r="J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 x14ac:dyDescent="0.2">
      <c r="A896" s="2"/>
      <c r="B896" s="1"/>
      <c r="C896" s="1"/>
      <c r="D896" s="1"/>
      <c r="E896" s="1"/>
      <c r="F896" s="3"/>
      <c r="G896" s="3"/>
      <c r="H896" s="3"/>
      <c r="I896" s="3"/>
      <c r="J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 x14ac:dyDescent="0.2">
      <c r="A897" s="2"/>
      <c r="B897" s="1"/>
      <c r="C897" s="1"/>
      <c r="D897" s="1"/>
      <c r="E897" s="1"/>
      <c r="F897" s="3"/>
      <c r="G897" s="3"/>
      <c r="H897" s="3"/>
      <c r="I897" s="3"/>
      <c r="J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 x14ac:dyDescent="0.2">
      <c r="A898" s="2"/>
      <c r="B898" s="1"/>
      <c r="C898" s="1"/>
      <c r="D898" s="1"/>
      <c r="E898" s="1"/>
      <c r="F898" s="3"/>
      <c r="G898" s="3"/>
      <c r="H898" s="3"/>
      <c r="I898" s="3"/>
      <c r="J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 x14ac:dyDescent="0.2">
      <c r="A899" s="2"/>
      <c r="B899" s="1"/>
      <c r="C899" s="1"/>
      <c r="D899" s="1"/>
      <c r="E899" s="1"/>
      <c r="F899" s="3"/>
      <c r="G899" s="3"/>
      <c r="H899" s="3"/>
      <c r="I899" s="3"/>
      <c r="J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 x14ac:dyDescent="0.2">
      <c r="A900" s="2"/>
      <c r="B900" s="1"/>
      <c r="C900" s="1"/>
      <c r="D900" s="1"/>
      <c r="E900" s="1"/>
      <c r="F900" s="3"/>
      <c r="G900" s="3"/>
      <c r="H900" s="3"/>
      <c r="I900" s="3"/>
      <c r="J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 x14ac:dyDescent="0.2">
      <c r="A901" s="2"/>
      <c r="B901" s="1"/>
      <c r="C901" s="1"/>
      <c r="D901" s="1"/>
      <c r="E901" s="1"/>
      <c r="F901" s="3"/>
      <c r="G901" s="3"/>
      <c r="H901" s="3"/>
      <c r="I901" s="3"/>
      <c r="J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 x14ac:dyDescent="0.2">
      <c r="A902" s="2"/>
      <c r="B902" s="1"/>
      <c r="C902" s="1"/>
      <c r="D902" s="1"/>
      <c r="E902" s="1"/>
      <c r="F902" s="3"/>
      <c r="G902" s="3"/>
      <c r="H902" s="3"/>
      <c r="I902" s="3"/>
      <c r="J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 x14ac:dyDescent="0.2">
      <c r="A903" s="2"/>
      <c r="B903" s="1"/>
      <c r="C903" s="1"/>
      <c r="D903" s="1"/>
      <c r="E903" s="1"/>
      <c r="F903" s="3"/>
      <c r="G903" s="3"/>
      <c r="H903" s="3"/>
      <c r="I903" s="3"/>
      <c r="J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 x14ac:dyDescent="0.2">
      <c r="A904" s="2"/>
      <c r="B904" s="1"/>
      <c r="C904" s="1"/>
      <c r="D904" s="1"/>
      <c r="E904" s="1"/>
      <c r="F904" s="3"/>
      <c r="G904" s="3"/>
      <c r="H904" s="3"/>
      <c r="I904" s="3"/>
      <c r="J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 x14ac:dyDescent="0.2">
      <c r="A905" s="2"/>
      <c r="B905" s="1"/>
      <c r="C905" s="1"/>
      <c r="D905" s="1"/>
      <c r="E905" s="1"/>
      <c r="F905" s="3"/>
      <c r="G905" s="3"/>
      <c r="H905" s="3"/>
      <c r="I905" s="3"/>
      <c r="J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 x14ac:dyDescent="0.2">
      <c r="A906" s="2"/>
      <c r="B906" s="1"/>
      <c r="C906" s="1"/>
      <c r="D906" s="1"/>
      <c r="E906" s="1"/>
      <c r="F906" s="3"/>
      <c r="G906" s="3"/>
      <c r="H906" s="3"/>
      <c r="I906" s="3"/>
      <c r="J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 x14ac:dyDescent="0.2">
      <c r="A907" s="2"/>
      <c r="B907" s="1"/>
      <c r="C907" s="1"/>
      <c r="D907" s="1"/>
      <c r="E907" s="1"/>
      <c r="F907" s="3"/>
      <c r="G907" s="3"/>
      <c r="H907" s="3"/>
      <c r="I907" s="3"/>
      <c r="J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 x14ac:dyDescent="0.2">
      <c r="A908" s="2"/>
      <c r="B908" s="1"/>
      <c r="C908" s="1"/>
      <c r="D908" s="1"/>
      <c r="E908" s="1"/>
      <c r="F908" s="3"/>
      <c r="G908" s="3"/>
      <c r="H908" s="3"/>
      <c r="I908" s="3"/>
      <c r="J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 x14ac:dyDescent="0.2">
      <c r="A909" s="2"/>
      <c r="B909" s="1"/>
      <c r="C909" s="1"/>
      <c r="D909" s="1"/>
      <c r="E909" s="1"/>
      <c r="F909" s="3"/>
      <c r="G909" s="3"/>
      <c r="H909" s="3"/>
      <c r="I909" s="3"/>
      <c r="J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 x14ac:dyDescent="0.2">
      <c r="A910" s="2"/>
      <c r="B910" s="1"/>
      <c r="C910" s="1"/>
      <c r="D910" s="1"/>
      <c r="E910" s="1"/>
      <c r="F910" s="3"/>
      <c r="G910" s="3"/>
      <c r="H910" s="3"/>
      <c r="I910" s="3"/>
      <c r="J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 x14ac:dyDescent="0.2">
      <c r="A911" s="2"/>
      <c r="B911" s="1"/>
      <c r="C911" s="1"/>
      <c r="D911" s="1"/>
      <c r="E911" s="1"/>
      <c r="F911" s="3"/>
      <c r="G911" s="3"/>
      <c r="H911" s="3"/>
      <c r="I911" s="3"/>
      <c r="J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 x14ac:dyDescent="0.2">
      <c r="A912" s="2"/>
      <c r="B912" s="1"/>
      <c r="C912" s="1"/>
      <c r="D912" s="1"/>
      <c r="E912" s="1"/>
      <c r="F912" s="3"/>
      <c r="G912" s="3"/>
      <c r="H912" s="3"/>
      <c r="I912" s="3"/>
      <c r="J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 x14ac:dyDescent="0.2">
      <c r="A913" s="2"/>
      <c r="B913" s="1"/>
      <c r="C913" s="1"/>
      <c r="D913" s="1"/>
      <c r="E913" s="1"/>
      <c r="F913" s="3"/>
      <c r="G913" s="3"/>
      <c r="H913" s="3"/>
      <c r="I913" s="3"/>
      <c r="J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 x14ac:dyDescent="0.2">
      <c r="A914" s="2"/>
      <c r="B914" s="1"/>
      <c r="C914" s="1"/>
      <c r="D914" s="1"/>
      <c r="E914" s="1"/>
      <c r="F914" s="3"/>
      <c r="G914" s="3"/>
      <c r="H914" s="3"/>
      <c r="I914" s="3"/>
      <c r="J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 x14ac:dyDescent="0.2">
      <c r="A915" s="2"/>
      <c r="B915" s="1"/>
      <c r="C915" s="1"/>
      <c r="D915" s="1"/>
      <c r="E915" s="1"/>
      <c r="F915" s="3"/>
      <c r="G915" s="3"/>
      <c r="H915" s="3"/>
      <c r="I915" s="3"/>
      <c r="J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 x14ac:dyDescent="0.2">
      <c r="A916" s="2"/>
      <c r="B916" s="1"/>
      <c r="C916" s="1"/>
      <c r="D916" s="1"/>
      <c r="E916" s="1"/>
      <c r="F916" s="3"/>
      <c r="G916" s="3"/>
      <c r="H916" s="3"/>
      <c r="I916" s="3"/>
      <c r="J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 x14ac:dyDescent="0.2">
      <c r="A917" s="2"/>
      <c r="B917" s="1"/>
      <c r="C917" s="1"/>
      <c r="D917" s="1"/>
      <c r="E917" s="1"/>
      <c r="F917" s="3"/>
      <c r="G917" s="3"/>
      <c r="H917" s="3"/>
      <c r="I917" s="3"/>
      <c r="J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 x14ac:dyDescent="0.2">
      <c r="A918" s="2"/>
      <c r="B918" s="1"/>
      <c r="C918" s="1"/>
      <c r="D918" s="1"/>
      <c r="E918" s="1"/>
      <c r="F918" s="3"/>
      <c r="G918" s="3"/>
      <c r="H918" s="3"/>
      <c r="I918" s="3"/>
      <c r="J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 x14ac:dyDescent="0.2">
      <c r="A919" s="2"/>
      <c r="B919" s="1"/>
      <c r="C919" s="1"/>
      <c r="D919" s="1"/>
      <c r="E919" s="1"/>
      <c r="F919" s="3"/>
      <c r="G919" s="3"/>
      <c r="H919" s="3"/>
      <c r="I919" s="3"/>
      <c r="J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 x14ac:dyDescent="0.2">
      <c r="A920" s="2"/>
      <c r="B920" s="1"/>
      <c r="C920" s="1"/>
      <c r="D920" s="1"/>
      <c r="E920" s="1"/>
      <c r="F920" s="3"/>
      <c r="G920" s="3"/>
      <c r="H920" s="3"/>
      <c r="I920" s="3"/>
      <c r="J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 x14ac:dyDescent="0.2">
      <c r="A921" s="2"/>
      <c r="B921" s="1"/>
      <c r="C921" s="1"/>
      <c r="D921" s="1"/>
      <c r="E921" s="1"/>
      <c r="F921" s="3"/>
      <c r="G921" s="3"/>
      <c r="H921" s="3"/>
      <c r="I921" s="3"/>
      <c r="J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 x14ac:dyDescent="0.2">
      <c r="A922" s="2"/>
      <c r="B922" s="1"/>
      <c r="C922" s="1"/>
      <c r="D922" s="1"/>
      <c r="E922" s="1"/>
      <c r="F922" s="3"/>
      <c r="G922" s="3"/>
      <c r="H922" s="3"/>
      <c r="I922" s="3"/>
      <c r="J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 x14ac:dyDescent="0.2">
      <c r="A923" s="2"/>
      <c r="B923" s="1"/>
      <c r="C923" s="1"/>
      <c r="D923" s="1"/>
      <c r="E923" s="1"/>
      <c r="F923" s="3"/>
      <c r="G923" s="3"/>
      <c r="H923" s="3"/>
      <c r="I923" s="3"/>
      <c r="J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 x14ac:dyDescent="0.2">
      <c r="A924" s="2"/>
      <c r="B924" s="1"/>
      <c r="C924" s="1"/>
      <c r="D924" s="1"/>
      <c r="E924" s="1"/>
      <c r="F924" s="3"/>
      <c r="G924" s="3"/>
      <c r="H924" s="3"/>
      <c r="I924" s="3"/>
      <c r="J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 x14ac:dyDescent="0.2">
      <c r="A925" s="2"/>
      <c r="B925" s="1"/>
      <c r="C925" s="1"/>
      <c r="D925" s="1"/>
      <c r="E925" s="1"/>
      <c r="F925" s="3"/>
      <c r="G925" s="3"/>
      <c r="H925" s="3"/>
      <c r="I925" s="3"/>
      <c r="J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 x14ac:dyDescent="0.2">
      <c r="A926" s="2"/>
      <c r="B926" s="1"/>
      <c r="C926" s="1"/>
      <c r="D926" s="1"/>
      <c r="E926" s="1"/>
      <c r="F926" s="3"/>
      <c r="G926" s="3"/>
      <c r="H926" s="3"/>
      <c r="I926" s="3"/>
      <c r="J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 x14ac:dyDescent="0.2">
      <c r="A927" s="2"/>
      <c r="B927" s="1"/>
      <c r="C927" s="1"/>
      <c r="D927" s="1"/>
      <c r="E927" s="1"/>
      <c r="F927" s="3"/>
      <c r="G927" s="3"/>
      <c r="H927" s="3"/>
      <c r="I927" s="3"/>
      <c r="J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 x14ac:dyDescent="0.2">
      <c r="A928" s="2"/>
      <c r="B928" s="1"/>
      <c r="C928" s="1"/>
      <c r="D928" s="1"/>
      <c r="E928" s="1"/>
      <c r="F928" s="3"/>
      <c r="G928" s="3"/>
      <c r="H928" s="3"/>
      <c r="I928" s="3"/>
      <c r="J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 x14ac:dyDescent="0.2">
      <c r="A929" s="2"/>
      <c r="B929" s="1"/>
      <c r="C929" s="1"/>
      <c r="D929" s="1"/>
      <c r="E929" s="1"/>
      <c r="F929" s="3"/>
      <c r="G929" s="3"/>
      <c r="H929" s="3"/>
      <c r="I929" s="3"/>
      <c r="J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 x14ac:dyDescent="0.2">
      <c r="A930" s="2"/>
      <c r="B930" s="1"/>
      <c r="C930" s="1"/>
      <c r="D930" s="1"/>
      <c r="E930" s="1"/>
      <c r="F930" s="3"/>
      <c r="G930" s="3"/>
      <c r="H930" s="3"/>
      <c r="I930" s="3"/>
      <c r="J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 x14ac:dyDescent="0.2">
      <c r="A931" s="2"/>
      <c r="B931" s="1"/>
      <c r="C931" s="1"/>
      <c r="D931" s="1"/>
      <c r="E931" s="1"/>
      <c r="F931" s="3"/>
      <c r="G931" s="3"/>
      <c r="H931" s="3"/>
      <c r="I931" s="3"/>
      <c r="J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 x14ac:dyDescent="0.2">
      <c r="A932" s="2"/>
      <c r="B932" s="1"/>
      <c r="C932" s="1"/>
      <c r="D932" s="1"/>
      <c r="E932" s="1"/>
      <c r="F932" s="3"/>
      <c r="G932" s="3"/>
      <c r="H932" s="3"/>
      <c r="I932" s="3"/>
      <c r="J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 x14ac:dyDescent="0.2">
      <c r="A933" s="2"/>
      <c r="B933" s="1"/>
      <c r="C933" s="1"/>
      <c r="D933" s="1"/>
      <c r="E933" s="1"/>
      <c r="F933" s="3"/>
      <c r="G933" s="3"/>
      <c r="H933" s="3"/>
      <c r="I933" s="3"/>
      <c r="J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 x14ac:dyDescent="0.2">
      <c r="A934" s="2"/>
      <c r="B934" s="1"/>
      <c r="C934" s="1"/>
      <c r="D934" s="1"/>
      <c r="E934" s="1"/>
      <c r="F934" s="3"/>
      <c r="G934" s="3"/>
      <c r="H934" s="3"/>
      <c r="I934" s="3"/>
      <c r="J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 x14ac:dyDescent="0.2">
      <c r="A935" s="2"/>
      <c r="B935" s="1"/>
      <c r="C935" s="1"/>
      <c r="D935" s="1"/>
      <c r="E935" s="1"/>
      <c r="F935" s="3"/>
      <c r="G935" s="3"/>
      <c r="H935" s="3"/>
      <c r="I935" s="3"/>
      <c r="J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 x14ac:dyDescent="0.2">
      <c r="A936" s="2"/>
      <c r="B936" s="1"/>
      <c r="C936" s="1"/>
      <c r="D936" s="1"/>
      <c r="E936" s="1"/>
      <c r="F936" s="3"/>
      <c r="G936" s="3"/>
      <c r="H936" s="3"/>
      <c r="I936" s="3"/>
      <c r="J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 x14ac:dyDescent="0.2">
      <c r="A937" s="2"/>
      <c r="B937" s="1"/>
      <c r="C937" s="1"/>
      <c r="D937" s="1"/>
      <c r="E937" s="1"/>
      <c r="F937" s="3"/>
      <c r="G937" s="3"/>
      <c r="H937" s="3"/>
      <c r="I937" s="3"/>
      <c r="J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 x14ac:dyDescent="0.2">
      <c r="A938" s="2"/>
      <c r="B938" s="1"/>
      <c r="C938" s="1"/>
      <c r="D938" s="1"/>
      <c r="E938" s="1"/>
      <c r="F938" s="3"/>
      <c r="G938" s="3"/>
      <c r="H938" s="3"/>
      <c r="I938" s="3"/>
      <c r="J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 x14ac:dyDescent="0.2">
      <c r="A939" s="2"/>
      <c r="B939" s="1"/>
      <c r="C939" s="1"/>
      <c r="D939" s="1"/>
      <c r="E939" s="1"/>
      <c r="F939" s="3"/>
      <c r="G939" s="3"/>
      <c r="H939" s="3"/>
      <c r="I939" s="3"/>
      <c r="J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 x14ac:dyDescent="0.2">
      <c r="A940" s="2"/>
      <c r="B940" s="1"/>
      <c r="C940" s="1"/>
      <c r="D940" s="1"/>
      <c r="E940" s="1"/>
      <c r="F940" s="3"/>
      <c r="G940" s="3"/>
      <c r="H940" s="3"/>
      <c r="I940" s="3"/>
      <c r="J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 x14ac:dyDescent="0.2">
      <c r="A941" s="2"/>
      <c r="B941" s="1"/>
      <c r="C941" s="1"/>
      <c r="D941" s="1"/>
      <c r="E941" s="1"/>
      <c r="F941" s="3"/>
      <c r="G941" s="3"/>
      <c r="H941" s="3"/>
      <c r="I941" s="3"/>
      <c r="J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 x14ac:dyDescent="0.2">
      <c r="A942" s="2"/>
      <c r="B942" s="1"/>
      <c r="C942" s="1"/>
      <c r="D942" s="1"/>
      <c r="E942" s="1"/>
      <c r="F942" s="3"/>
      <c r="G942" s="3"/>
      <c r="H942" s="3"/>
      <c r="I942" s="3"/>
      <c r="J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 x14ac:dyDescent="0.2">
      <c r="A943" s="2"/>
      <c r="B943" s="1"/>
      <c r="C943" s="1"/>
      <c r="D943" s="1"/>
      <c r="E943" s="1"/>
      <c r="F943" s="3"/>
      <c r="G943" s="3"/>
      <c r="H943" s="3"/>
      <c r="I943" s="3"/>
      <c r="J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 x14ac:dyDescent="0.2">
      <c r="A944" s="2"/>
      <c r="B944" s="1"/>
      <c r="C944" s="1"/>
      <c r="D944" s="1"/>
      <c r="E944" s="1"/>
      <c r="F944" s="3"/>
      <c r="G944" s="3"/>
      <c r="H944" s="3"/>
      <c r="I944" s="3"/>
      <c r="J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 x14ac:dyDescent="0.2">
      <c r="A945" s="2"/>
      <c r="B945" s="1"/>
      <c r="C945" s="1"/>
      <c r="D945" s="1"/>
      <c r="E945" s="1"/>
      <c r="F945" s="3"/>
      <c r="G945" s="3"/>
      <c r="H945" s="3"/>
      <c r="I945" s="3"/>
      <c r="J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 x14ac:dyDescent="0.2">
      <c r="A946" s="2"/>
      <c r="B946" s="1"/>
      <c r="C946" s="1"/>
      <c r="D946" s="1"/>
      <c r="E946" s="1"/>
      <c r="F946" s="3"/>
      <c r="G946" s="3"/>
      <c r="H946" s="3"/>
      <c r="I946" s="3"/>
      <c r="J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 x14ac:dyDescent="0.2">
      <c r="A947" s="2"/>
      <c r="B947" s="1"/>
      <c r="C947" s="1"/>
      <c r="D947" s="1"/>
      <c r="E947" s="1"/>
      <c r="F947" s="3"/>
      <c r="G947" s="3"/>
      <c r="H947" s="3"/>
      <c r="I947" s="3"/>
      <c r="J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 x14ac:dyDescent="0.2">
      <c r="A948" s="2"/>
      <c r="B948" s="1"/>
      <c r="C948" s="1"/>
      <c r="D948" s="1"/>
      <c r="E948" s="1"/>
      <c r="F948" s="3"/>
      <c r="G948" s="3"/>
      <c r="H948" s="3"/>
      <c r="I948" s="3"/>
      <c r="J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 x14ac:dyDescent="0.2">
      <c r="A949" s="2"/>
      <c r="B949" s="1"/>
      <c r="C949" s="1"/>
      <c r="D949" s="1"/>
      <c r="E949" s="1"/>
      <c r="F949" s="3"/>
      <c r="G949" s="3"/>
      <c r="H949" s="3"/>
      <c r="I949" s="3"/>
      <c r="J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 x14ac:dyDescent="0.2">
      <c r="A950" s="2"/>
      <c r="B950" s="1"/>
      <c r="C950" s="1"/>
      <c r="D950" s="1"/>
      <c r="E950" s="1"/>
      <c r="F950" s="3"/>
      <c r="G950" s="3"/>
      <c r="H950" s="3"/>
      <c r="I950" s="3"/>
      <c r="J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 x14ac:dyDescent="0.2">
      <c r="A951" s="2"/>
      <c r="B951" s="1"/>
      <c r="C951" s="1"/>
      <c r="D951" s="1"/>
      <c r="E951" s="1"/>
      <c r="F951" s="3"/>
      <c r="G951" s="3"/>
      <c r="H951" s="3"/>
      <c r="I951" s="3"/>
      <c r="J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 x14ac:dyDescent="0.2">
      <c r="A952" s="2"/>
      <c r="B952" s="1"/>
      <c r="C952" s="1"/>
      <c r="D952" s="1"/>
      <c r="E952" s="1"/>
      <c r="F952" s="3"/>
      <c r="G952" s="3"/>
      <c r="H952" s="3"/>
      <c r="I952" s="3"/>
      <c r="J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 x14ac:dyDescent="0.2">
      <c r="A953" s="2"/>
      <c r="B953" s="1"/>
      <c r="C953" s="1"/>
      <c r="D953" s="1"/>
      <c r="E953" s="1"/>
      <c r="F953" s="3"/>
      <c r="G953" s="3"/>
      <c r="H953" s="3"/>
      <c r="I953" s="3"/>
      <c r="J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 x14ac:dyDescent="0.2">
      <c r="A954" s="2"/>
      <c r="B954" s="1"/>
      <c r="C954" s="1"/>
      <c r="D954" s="1"/>
      <c r="E954" s="1"/>
      <c r="F954" s="3"/>
      <c r="G954" s="3"/>
      <c r="H954" s="3"/>
      <c r="I954" s="3"/>
      <c r="J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 x14ac:dyDescent="0.2">
      <c r="A955" s="2"/>
      <c r="B955" s="1"/>
      <c r="C955" s="1"/>
      <c r="D955" s="1"/>
      <c r="E955" s="1"/>
      <c r="F955" s="3"/>
      <c r="G955" s="3"/>
      <c r="H955" s="3"/>
      <c r="I955" s="3"/>
      <c r="J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 x14ac:dyDescent="0.2">
      <c r="A956" s="2"/>
      <c r="B956" s="1"/>
      <c r="C956" s="1"/>
      <c r="D956" s="1"/>
      <c r="E956" s="1"/>
      <c r="F956" s="3"/>
      <c r="G956" s="3"/>
      <c r="H956" s="3"/>
      <c r="I956" s="3"/>
      <c r="J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 x14ac:dyDescent="0.2">
      <c r="A957" s="2"/>
      <c r="B957" s="1"/>
      <c r="C957" s="1"/>
      <c r="D957" s="1"/>
      <c r="E957" s="1"/>
      <c r="F957" s="3"/>
      <c r="G957" s="3"/>
      <c r="H957" s="3"/>
      <c r="I957" s="3"/>
      <c r="J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 x14ac:dyDescent="0.2">
      <c r="A958" s="2"/>
      <c r="B958" s="1"/>
      <c r="C958" s="1"/>
      <c r="D958" s="1"/>
      <c r="E958" s="1"/>
      <c r="F958" s="3"/>
      <c r="G958" s="3"/>
      <c r="H958" s="3"/>
      <c r="I958" s="3"/>
      <c r="J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 x14ac:dyDescent="0.2">
      <c r="A959" s="2"/>
      <c r="B959" s="1"/>
      <c r="C959" s="1"/>
      <c r="D959" s="1"/>
      <c r="E959" s="1"/>
      <c r="F959" s="3"/>
      <c r="G959" s="3"/>
      <c r="H959" s="3"/>
      <c r="I959" s="3"/>
      <c r="J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 x14ac:dyDescent="0.2">
      <c r="A960" s="2"/>
      <c r="B960" s="1"/>
      <c r="C960" s="1"/>
      <c r="D960" s="1"/>
      <c r="E960" s="1"/>
      <c r="F960" s="3"/>
      <c r="G960" s="3"/>
      <c r="H960" s="3"/>
      <c r="I960" s="3"/>
      <c r="J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 x14ac:dyDescent="0.2">
      <c r="A961" s="2"/>
      <c r="B961" s="1"/>
      <c r="C961" s="1"/>
      <c r="D961" s="1"/>
      <c r="E961" s="1"/>
      <c r="F961" s="3"/>
      <c r="G961" s="3"/>
      <c r="H961" s="3"/>
      <c r="I961" s="3"/>
      <c r="J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 x14ac:dyDescent="0.2">
      <c r="A962" s="2"/>
      <c r="B962" s="1"/>
      <c r="C962" s="1"/>
      <c r="D962" s="1"/>
      <c r="E962" s="1"/>
      <c r="F962" s="3"/>
      <c r="G962" s="3"/>
      <c r="H962" s="3"/>
      <c r="I962" s="3"/>
      <c r="J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 x14ac:dyDescent="0.2">
      <c r="A963" s="2"/>
      <c r="B963" s="1"/>
      <c r="C963" s="1"/>
      <c r="D963" s="1"/>
      <c r="E963" s="1"/>
      <c r="F963" s="3"/>
      <c r="G963" s="3"/>
      <c r="H963" s="3"/>
      <c r="I963" s="3"/>
      <c r="J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 x14ac:dyDescent="0.2">
      <c r="A964" s="2"/>
      <c r="B964" s="1"/>
      <c r="C964" s="1"/>
      <c r="D964" s="1"/>
      <c r="E964" s="1"/>
      <c r="F964" s="3"/>
      <c r="G964" s="3"/>
      <c r="H964" s="3"/>
      <c r="I964" s="3"/>
      <c r="J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 x14ac:dyDescent="0.2">
      <c r="A965" s="2"/>
      <c r="B965" s="1"/>
      <c r="C965" s="1"/>
      <c r="D965" s="1"/>
      <c r="E965" s="1"/>
      <c r="F965" s="3"/>
      <c r="G965" s="3"/>
      <c r="H965" s="3"/>
      <c r="I965" s="3"/>
      <c r="J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 x14ac:dyDescent="0.2">
      <c r="A966" s="2"/>
      <c r="B966" s="1"/>
      <c r="C966" s="1"/>
      <c r="D966" s="1"/>
      <c r="E966" s="1"/>
      <c r="F966" s="3"/>
      <c r="G966" s="3"/>
      <c r="H966" s="3"/>
      <c r="I966" s="3"/>
      <c r="J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 x14ac:dyDescent="0.2">
      <c r="A967" s="2"/>
      <c r="B967" s="1"/>
      <c r="C967" s="1"/>
      <c r="D967" s="1"/>
      <c r="E967" s="1"/>
      <c r="F967" s="3"/>
      <c r="G967" s="3"/>
      <c r="H967" s="3"/>
      <c r="I967" s="3"/>
      <c r="J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 x14ac:dyDescent="0.2">
      <c r="A968" s="2"/>
      <c r="B968" s="1"/>
      <c r="C968" s="1"/>
      <c r="D968" s="1"/>
      <c r="E968" s="1"/>
      <c r="F968" s="3"/>
      <c r="G968" s="3"/>
      <c r="H968" s="3"/>
      <c r="I968" s="3"/>
      <c r="J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 x14ac:dyDescent="0.2">
      <c r="A969" s="2"/>
      <c r="B969" s="1"/>
      <c r="C969" s="1"/>
      <c r="D969" s="1"/>
      <c r="E969" s="1"/>
      <c r="F969" s="3"/>
      <c r="G969" s="3"/>
      <c r="H969" s="3"/>
      <c r="I969" s="3"/>
      <c r="J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 x14ac:dyDescent="0.2">
      <c r="A970" s="2"/>
      <c r="B970" s="1"/>
      <c r="C970" s="1"/>
      <c r="D970" s="1"/>
      <c r="E970" s="1"/>
      <c r="F970" s="3"/>
      <c r="G970" s="3"/>
      <c r="H970" s="3"/>
      <c r="I970" s="3"/>
      <c r="J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 x14ac:dyDescent="0.2">
      <c r="A971" s="2"/>
      <c r="B971" s="1"/>
      <c r="C971" s="1"/>
      <c r="D971" s="1"/>
      <c r="E971" s="1"/>
      <c r="F971" s="3"/>
      <c r="G971" s="3"/>
      <c r="H971" s="3"/>
      <c r="I971" s="3"/>
      <c r="J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 x14ac:dyDescent="0.2">
      <c r="A972" s="2"/>
      <c r="B972" s="1"/>
      <c r="C972" s="1"/>
      <c r="D972" s="1"/>
      <c r="E972" s="1"/>
      <c r="F972" s="3"/>
      <c r="G972" s="3"/>
      <c r="H972" s="3"/>
      <c r="I972" s="3"/>
      <c r="J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 x14ac:dyDescent="0.2">
      <c r="A973" s="2"/>
      <c r="B973" s="1"/>
      <c r="C973" s="1"/>
      <c r="D973" s="1"/>
      <c r="E973" s="1"/>
      <c r="F973" s="3"/>
      <c r="G973" s="3"/>
      <c r="H973" s="3"/>
      <c r="I973" s="3"/>
      <c r="J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 x14ac:dyDescent="0.2">
      <c r="A974" s="2"/>
      <c r="B974" s="1"/>
      <c r="C974" s="1"/>
      <c r="D974" s="1"/>
      <c r="E974" s="1"/>
      <c r="F974" s="3"/>
      <c r="G974" s="3"/>
      <c r="H974" s="3"/>
      <c r="I974" s="3"/>
      <c r="J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 x14ac:dyDescent="0.2">
      <c r="A975" s="2"/>
      <c r="B975" s="1"/>
      <c r="C975" s="1"/>
      <c r="D975" s="1"/>
      <c r="E975" s="1"/>
      <c r="F975" s="3"/>
      <c r="G975" s="3"/>
      <c r="H975" s="3"/>
      <c r="I975" s="3"/>
      <c r="J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 x14ac:dyDescent="0.2">
      <c r="A976" s="2"/>
      <c r="B976" s="1"/>
      <c r="C976" s="1"/>
      <c r="D976" s="1"/>
      <c r="E976" s="1"/>
      <c r="F976" s="3"/>
      <c r="G976" s="3"/>
      <c r="H976" s="3"/>
      <c r="I976" s="3"/>
      <c r="J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 x14ac:dyDescent="0.2">
      <c r="A977" s="2"/>
      <c r="B977" s="1"/>
      <c r="C977" s="1"/>
      <c r="D977" s="1"/>
      <c r="E977" s="1"/>
      <c r="F977" s="3"/>
      <c r="G977" s="3"/>
      <c r="H977" s="3"/>
      <c r="I977" s="3"/>
      <c r="J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 x14ac:dyDescent="0.2">
      <c r="A978" s="2"/>
      <c r="B978" s="1"/>
      <c r="C978" s="1"/>
      <c r="D978" s="1"/>
      <c r="E978" s="1"/>
      <c r="F978" s="3"/>
      <c r="G978" s="3"/>
      <c r="H978" s="3"/>
      <c r="I978" s="3"/>
      <c r="J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 x14ac:dyDescent="0.2">
      <c r="A979" s="2"/>
      <c r="B979" s="1"/>
      <c r="C979" s="1"/>
      <c r="D979" s="1"/>
      <c r="E979" s="1"/>
      <c r="F979" s="3"/>
      <c r="G979" s="3"/>
      <c r="H979" s="3"/>
      <c r="I979" s="3"/>
      <c r="J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 x14ac:dyDescent="0.2">
      <c r="A980" s="2"/>
      <c r="B980" s="1"/>
      <c r="C980" s="1"/>
      <c r="D980" s="1"/>
      <c r="E980" s="1"/>
      <c r="F980" s="3"/>
      <c r="G980" s="3"/>
      <c r="H980" s="3"/>
      <c r="I980" s="3"/>
      <c r="J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 x14ac:dyDescent="0.2">
      <c r="A981" s="2"/>
      <c r="B981" s="1"/>
      <c r="C981" s="1"/>
      <c r="D981" s="1"/>
      <c r="E981" s="1"/>
      <c r="F981" s="3"/>
      <c r="G981" s="3"/>
      <c r="H981" s="3"/>
      <c r="I981" s="3"/>
      <c r="J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 x14ac:dyDescent="0.2">
      <c r="A982" s="2"/>
      <c r="B982" s="1"/>
      <c r="C982" s="1"/>
      <c r="D982" s="1"/>
      <c r="E982" s="1"/>
      <c r="F982" s="3"/>
      <c r="G982" s="3"/>
      <c r="H982" s="3"/>
      <c r="I982" s="3"/>
      <c r="J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 x14ac:dyDescent="0.2">
      <c r="A983" s="2"/>
      <c r="B983" s="1"/>
      <c r="C983" s="1"/>
      <c r="D983" s="1"/>
      <c r="E983" s="1"/>
      <c r="F983" s="3"/>
      <c r="G983" s="3"/>
      <c r="H983" s="3"/>
      <c r="I983" s="3"/>
      <c r="J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 x14ac:dyDescent="0.2">
      <c r="A984" s="2"/>
      <c r="B984" s="1"/>
      <c r="C984" s="1"/>
      <c r="D984" s="1"/>
      <c r="E984" s="1"/>
      <c r="F984" s="3"/>
      <c r="G984" s="3"/>
      <c r="H984" s="3"/>
      <c r="I984" s="3"/>
      <c r="J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customHeight="1" x14ac:dyDescent="0.2">
      <c r="A985" s="2"/>
      <c r="B985" s="1"/>
      <c r="C985" s="1"/>
      <c r="D985" s="1"/>
      <c r="E985" s="1"/>
      <c r="F985" s="3"/>
      <c r="G985" s="3"/>
      <c r="H985" s="3"/>
      <c r="I985" s="3"/>
      <c r="J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 customHeight="1" x14ac:dyDescent="0.2">
      <c r="A986" s="2"/>
      <c r="B986" s="1"/>
      <c r="C986" s="1"/>
      <c r="D986" s="1"/>
      <c r="E986" s="1"/>
      <c r="F986" s="3"/>
      <c r="G986" s="3"/>
      <c r="H986" s="3"/>
      <c r="I986" s="3"/>
      <c r="J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 customHeight="1" x14ac:dyDescent="0.2">
      <c r="A987" s="2"/>
      <c r="B987" s="1"/>
      <c r="C987" s="1"/>
      <c r="D987" s="1"/>
      <c r="E987" s="1"/>
      <c r="F987" s="3"/>
      <c r="G987" s="3"/>
      <c r="H987" s="3"/>
      <c r="I987" s="3"/>
      <c r="J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.75" customHeight="1" x14ac:dyDescent="0.2">
      <c r="A988" s="2"/>
      <c r="B988" s="1"/>
      <c r="C988" s="1"/>
      <c r="D988" s="1"/>
      <c r="E988" s="1"/>
      <c r="F988" s="3"/>
      <c r="G988" s="3"/>
      <c r="H988" s="3"/>
      <c r="I988" s="3"/>
      <c r="J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.75" customHeight="1" x14ac:dyDescent="0.2">
      <c r="A989" s="2"/>
      <c r="B989" s="1"/>
      <c r="C989" s="1"/>
      <c r="D989" s="1"/>
      <c r="E989" s="1"/>
      <c r="F989" s="3"/>
      <c r="G989" s="3"/>
      <c r="H989" s="3"/>
      <c r="I989" s="3"/>
      <c r="J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.75" customHeight="1" x14ac:dyDescent="0.2">
      <c r="A990" s="2"/>
      <c r="B990" s="1"/>
      <c r="C990" s="1"/>
      <c r="D990" s="1"/>
      <c r="E990" s="1"/>
      <c r="F990" s="3"/>
      <c r="G990" s="3"/>
      <c r="H990" s="3"/>
      <c r="I990" s="3"/>
      <c r="J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.75" customHeight="1" x14ac:dyDescent="0.2">
      <c r="A991" s="2"/>
      <c r="B991" s="1"/>
      <c r="C991" s="1"/>
      <c r="D991" s="1"/>
      <c r="E991" s="1"/>
      <c r="F991" s="3"/>
      <c r="G991" s="3"/>
      <c r="H991" s="3"/>
      <c r="I991" s="3"/>
      <c r="J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.75" customHeight="1" x14ac:dyDescent="0.2">
      <c r="A992" s="2"/>
      <c r="B992" s="1"/>
      <c r="C992" s="1"/>
      <c r="D992" s="1"/>
      <c r="E992" s="1"/>
      <c r="F992" s="3"/>
      <c r="G992" s="3"/>
      <c r="H992" s="3"/>
      <c r="I992" s="3"/>
      <c r="J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.75" customHeight="1" x14ac:dyDescent="0.2">
      <c r="A993" s="2"/>
      <c r="B993" s="1"/>
      <c r="C993" s="1"/>
      <c r="D993" s="1"/>
      <c r="E993" s="1"/>
      <c r="F993" s="3"/>
      <c r="G993" s="3"/>
      <c r="H993" s="3"/>
      <c r="I993" s="3"/>
      <c r="J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.75" customHeight="1" x14ac:dyDescent="0.2">
      <c r="A994" s="2"/>
      <c r="B994" s="1"/>
      <c r="C994" s="1"/>
      <c r="D994" s="1"/>
      <c r="E994" s="1"/>
      <c r="F994" s="3"/>
      <c r="G994" s="3"/>
      <c r="H994" s="3"/>
      <c r="I994" s="3"/>
      <c r="J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.75" customHeight="1" x14ac:dyDescent="0.2">
      <c r="A995" s="2"/>
      <c r="B995" s="1"/>
      <c r="C995" s="1"/>
      <c r="D995" s="1"/>
      <c r="E995" s="1"/>
      <c r="F995" s="3"/>
      <c r="G995" s="3"/>
      <c r="H995" s="3"/>
      <c r="I995" s="3"/>
      <c r="J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.75" customHeight="1" x14ac:dyDescent="0.2">
      <c r="A996" s="2"/>
      <c r="B996" s="1"/>
      <c r="C996" s="1"/>
      <c r="D996" s="1"/>
      <c r="E996" s="1"/>
      <c r="F996" s="3"/>
      <c r="G996" s="3"/>
      <c r="H996" s="3"/>
      <c r="I996" s="3"/>
      <c r="J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.75" customHeight="1" x14ac:dyDescent="0.2">
      <c r="A997" s="2"/>
      <c r="B997" s="1"/>
      <c r="C997" s="1"/>
      <c r="D997" s="1"/>
      <c r="E997" s="1"/>
      <c r="F997" s="3"/>
      <c r="G997" s="3"/>
      <c r="H997" s="3"/>
      <c r="I997" s="3"/>
      <c r="J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5.75" customHeight="1" x14ac:dyDescent="0.2">
      <c r="A998" s="2"/>
      <c r="B998" s="1"/>
      <c r="C998" s="1"/>
      <c r="D998" s="1"/>
      <c r="E998" s="1"/>
      <c r="F998" s="3"/>
      <c r="G998" s="3"/>
      <c r="H998" s="3"/>
      <c r="I998" s="3"/>
      <c r="J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5.75" customHeight="1" x14ac:dyDescent="0.2">
      <c r="A999" s="2"/>
      <c r="B999" s="1"/>
      <c r="C999" s="1"/>
      <c r="D999" s="1"/>
      <c r="E999" s="1"/>
      <c r="F999" s="3"/>
      <c r="G999" s="3"/>
      <c r="H999" s="3"/>
      <c r="I999" s="3"/>
      <c r="J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5.75" customHeight="1" x14ac:dyDescent="0.2">
      <c r="A1000" s="2"/>
      <c r="B1000" s="1"/>
      <c r="C1000" s="1"/>
      <c r="D1000" s="1"/>
      <c r="E1000" s="1"/>
      <c r="F1000" s="3"/>
      <c r="G1000" s="3"/>
      <c r="H1000" s="3"/>
      <c r="I1000" s="3"/>
      <c r="J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5.75" customHeight="1" x14ac:dyDescent="0.2">
      <c r="A1001" s="2"/>
      <c r="B1001" s="1"/>
      <c r="C1001" s="1"/>
      <c r="D1001" s="1"/>
      <c r="E1001" s="1"/>
      <c r="F1001" s="3"/>
      <c r="G1001" s="3"/>
      <c r="H1001" s="3"/>
      <c r="I1001" s="3"/>
      <c r="J1001" s="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5.75" customHeight="1" x14ac:dyDescent="0.2">
      <c r="A1002" s="2"/>
      <c r="B1002" s="1"/>
      <c r="C1002" s="1"/>
      <c r="D1002" s="1"/>
      <c r="E1002" s="1"/>
      <c r="F1002" s="3"/>
      <c r="G1002" s="3"/>
      <c r="H1002" s="3"/>
      <c r="I1002" s="3"/>
      <c r="J1002" s="3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 ht="15.75" customHeight="1" x14ac:dyDescent="0.2">
      <c r="A1003" s="2"/>
      <c r="B1003" s="1"/>
      <c r="C1003" s="1"/>
      <c r="D1003" s="1"/>
      <c r="E1003" s="1"/>
      <c r="F1003" s="3"/>
      <c r="G1003" s="3"/>
      <c r="H1003" s="3"/>
      <c r="I1003" s="3"/>
      <c r="J1003" s="3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</sheetData>
  <autoFilter ref="A4:J548"/>
  <mergeCells count="1">
    <mergeCell ref="A2:J2"/>
  </mergeCells>
  <pageMargins left="0.70866141732283472" right="0.70866141732283472" top="0.74803149606299213" bottom="0.74803149606299213" header="0" footer="0"/>
  <pageSetup scale="5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PINAL -SEDEA TODOS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</dc:creator>
  <cp:lastModifiedBy>UT</cp:lastModifiedBy>
  <cp:lastPrinted>2019-12-05T22:20:58Z</cp:lastPrinted>
  <dcterms:created xsi:type="dcterms:W3CDTF">2019-11-04T17:48:15Z</dcterms:created>
  <dcterms:modified xsi:type="dcterms:W3CDTF">2021-02-19T19:00:56Z</dcterms:modified>
</cp:coreProperties>
</file>