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20" tabRatio="601" activeTab="1"/>
  </bookViews>
  <sheets>
    <sheet name="PRESIDENTA(1)" sheetId="1" r:id="rId1"/>
    <sheet name="DIRECCION(2)" sheetId="4" r:id="rId2"/>
    <sheet name="ADMINISTRACION(3)" sheetId="21" r:id="rId3"/>
    <sheet name="PROGR. ALIMENTARIOS(4)" sheetId="20" r:id="rId4"/>
    <sheet name="PROCURADURIA(5)" sheetId="19" r:id="rId5"/>
    <sheet name="PSICOLOGIA(6)" sheetId="24" r:id="rId6"/>
    <sheet name="U.B.R.(7)" sheetId="23" r:id="rId7"/>
    <sheet name="ALMACEN(8)" sheetId="28" r:id="rId8"/>
    <sheet name="R. MATERIALES (9)" sheetId="27" r:id="rId9"/>
    <sheet name="BODEGA(10)" sheetId="26" r:id="rId10"/>
    <sheet name="INSEN(11)" sheetId="31" r:id="rId11"/>
    <sheet name="RECEPCION(12)" sheetId="30" r:id="rId12"/>
    <sheet name="TRABAJO SOCIAL" sheetId="35" r:id="rId13"/>
    <sheet name="SUBDIRECCIÓN" sheetId="36" r:id="rId14"/>
    <sheet name="OFICINA ANEXA  DIR." sheetId="25" r:id="rId15"/>
    <sheet name="DEPARTAMENTOS" sheetId="32" r:id="rId16"/>
    <sheet name="CUENTAS" sheetId="33" r:id="rId17"/>
    <sheet name="DIF ESTATAL" sheetId="34" r:id="rId18"/>
  </sheets>
  <definedNames>
    <definedName name="_xlnm.Print_Area" localSheetId="0">'PRESIDENTA(1)'!$A$1:$M$40</definedName>
    <definedName name="_xlnm.Print_Titles" localSheetId="2">'ADMINISTRACION(3)'!$1:$8</definedName>
    <definedName name="_xlnm.Print_Titles" localSheetId="9">'BODEGA(10)'!$1:$8</definedName>
    <definedName name="_xlnm.Print_Titles" localSheetId="10">'INSEN(11)'!$1:$8</definedName>
    <definedName name="_xlnm.Print_Titles" localSheetId="4">'PROCURADURIA(5)'!$1:$8</definedName>
    <definedName name="_xlnm.Print_Titles" localSheetId="3">'PROGR. ALIMENTARIOS(4)'!$2:$8</definedName>
    <definedName name="_xlnm.Print_Titles" localSheetId="11">'RECEPCION(12)'!$1:$8</definedName>
  </definedNames>
  <calcPr calcId="152511"/>
</workbook>
</file>

<file path=xl/calcChain.xml><?xml version="1.0" encoding="utf-8"?>
<calcChain xmlns="http://schemas.openxmlformats.org/spreadsheetml/2006/main">
  <c r="L15" i="25" l="1"/>
  <c r="L33" i="27" l="1"/>
  <c r="C16" i="32" s="1"/>
  <c r="L17" i="35"/>
  <c r="C21" i="32" s="1"/>
  <c r="L25" i="30"/>
  <c r="C19" i="32" s="1"/>
  <c r="L15" i="31"/>
  <c r="C18" i="32" s="1"/>
  <c r="L13" i="26"/>
  <c r="C17" i="32" s="1"/>
  <c r="L17" i="28"/>
  <c r="C15" i="32" s="1"/>
  <c r="C14" i="32"/>
  <c r="C13" i="32"/>
  <c r="L15" i="23"/>
  <c r="C12" i="32" s="1"/>
  <c r="L15" i="24"/>
  <c r="C11" i="32" s="1"/>
  <c r="L27" i="19"/>
  <c r="C10" i="32" s="1"/>
  <c r="L41" i="20"/>
  <c r="C9" i="32" s="1"/>
  <c r="K27" i="21"/>
  <c r="C8" i="32" s="1"/>
  <c r="L41" i="4"/>
  <c r="C7" i="32" s="1"/>
  <c r="L26" i="1"/>
  <c r="C6" i="32" s="1"/>
  <c r="C23" i="32" l="1"/>
</calcChain>
</file>

<file path=xl/sharedStrings.xml><?xml version="1.0" encoding="utf-8"?>
<sst xmlns="http://schemas.openxmlformats.org/spreadsheetml/2006/main" count="2418" uniqueCount="965">
  <si>
    <t xml:space="preserve"> Estado de Queretaro</t>
  </si>
  <si>
    <t>Cedula de Inventario de Bienes Muebles</t>
  </si>
  <si>
    <t xml:space="preserve">Clave </t>
  </si>
  <si>
    <t>Nombre especifico del Bien</t>
  </si>
  <si>
    <t>Color</t>
  </si>
  <si>
    <t>Marca</t>
  </si>
  <si>
    <t xml:space="preserve">Modelo </t>
  </si>
  <si>
    <t>Numero</t>
  </si>
  <si>
    <t>Serie</t>
  </si>
  <si>
    <t>Otras</t>
  </si>
  <si>
    <t>Caracteristicas</t>
  </si>
  <si>
    <t>Estado</t>
  </si>
  <si>
    <t>Uso</t>
  </si>
  <si>
    <t>Fecha</t>
  </si>
  <si>
    <t>Adquisicion</t>
  </si>
  <si>
    <t>Factura</t>
  </si>
  <si>
    <t xml:space="preserve">Valor </t>
  </si>
  <si>
    <t>Observaciones</t>
  </si>
  <si>
    <t>Notas Aclaratorias:</t>
  </si>
  <si>
    <t>de que en caso contrario se deslindaran las responsabilidades correspondientes en acato a lo dipuesto en el artículo 54 fracción XII de la Ley de los Trabajadores al Servicio del Estado  y de los;------</t>
  </si>
  <si>
    <t>39, 40, 41, 42, 43, 44 y demas aplicables de la Ley de Responsabilidades de los Servidores Publicos  y diversos ordenamientos.</t>
  </si>
  <si>
    <t>BUENO</t>
  </si>
  <si>
    <t>BEIGE</t>
  </si>
  <si>
    <t>Sistema Municipal  DIF</t>
  </si>
  <si>
    <t>Departamento: (001)  Oficina Presidenta</t>
  </si>
  <si>
    <t>ESCRITORIO</t>
  </si>
  <si>
    <t>CAFÉ</t>
  </si>
  <si>
    <t>2 CAJONES</t>
  </si>
  <si>
    <t>SILLA</t>
  </si>
  <si>
    <t>NEGRO</t>
  </si>
  <si>
    <t>BASURERO/CENICERO</t>
  </si>
  <si>
    <t>SALA</t>
  </si>
  <si>
    <t>MADERA</t>
  </si>
  <si>
    <t>CILINDRO 2 PZAS.</t>
  </si>
  <si>
    <t>JUEGO DE 3 PZAS</t>
  </si>
  <si>
    <t>Departamento: (002)  Dirección</t>
  </si>
  <si>
    <t>LIBRERO</t>
  </si>
  <si>
    <t>9 ESPACIOS</t>
  </si>
  <si>
    <t>CAFÉ/NEGRO</t>
  </si>
  <si>
    <t>CON RUEDAS</t>
  </si>
  <si>
    <t xml:space="preserve">SILLA  </t>
  </si>
  <si>
    <t>FORRO SINTETICO</t>
  </si>
  <si>
    <t>ARCHIVERO</t>
  </si>
  <si>
    <t>3 CAJONES</t>
  </si>
  <si>
    <t>CILINDRO DE 2 PZAS.</t>
  </si>
  <si>
    <t>CENTRO DE COMPUTO</t>
  </si>
  <si>
    <t>6 ESPACIOS</t>
  </si>
  <si>
    <t>Departamento: (003)  Administración</t>
  </si>
  <si>
    <t>Departamento: (004) Coordinacion Programas Alimentarios</t>
  </si>
  <si>
    <t xml:space="preserve">MADERA </t>
  </si>
  <si>
    <t>4 CAJONES</t>
  </si>
  <si>
    <t>MALO</t>
  </si>
  <si>
    <t>5 CAJONES</t>
  </si>
  <si>
    <t>1 CAJON</t>
  </si>
  <si>
    <t>REGULAR</t>
  </si>
  <si>
    <t>MESA DE MADERA</t>
  </si>
  <si>
    <t>NATURAL</t>
  </si>
  <si>
    <t>REPISA</t>
  </si>
  <si>
    <t>Departamento: (005) Procuraduria de la Defensa del Menor y la Familia</t>
  </si>
  <si>
    <t>CAFÉ OBSCURO</t>
  </si>
  <si>
    <t>MESA</t>
  </si>
  <si>
    <t>CREMA</t>
  </si>
  <si>
    <t>NARANJA</t>
  </si>
  <si>
    <t>GRIS</t>
  </si>
  <si>
    <t>HEWLETT PACKARD</t>
  </si>
  <si>
    <t>NOGAL</t>
  </si>
  <si>
    <t>DE MADERA</t>
  </si>
  <si>
    <t>3 DIVISIONES</t>
  </si>
  <si>
    <t>BLANCO</t>
  </si>
  <si>
    <t xml:space="preserve">Departamento: (007) Unidad Basica de Rehabilitación </t>
  </si>
  <si>
    <t xml:space="preserve">BIOMBO </t>
  </si>
  <si>
    <t>CON CORTINAS</t>
  </si>
  <si>
    <t>VERDE</t>
  </si>
  <si>
    <t>Estado de Queretaro</t>
  </si>
  <si>
    <t>BUENA</t>
  </si>
  <si>
    <t xml:space="preserve">MAMPARA </t>
  </si>
  <si>
    <t>2.20 X 1.10 cms</t>
  </si>
  <si>
    <t xml:space="preserve">Departamento: ( 006 ) Psicología </t>
  </si>
  <si>
    <t>REPISA DE MADERA</t>
  </si>
  <si>
    <t>3 ENTREPAÑOS</t>
  </si>
  <si>
    <t>ESTUFA</t>
  </si>
  <si>
    <t>ACROSS</t>
  </si>
  <si>
    <t>4 PARRILLAS</t>
  </si>
  <si>
    <t>CREDENZA</t>
  </si>
  <si>
    <t>2 ENTREPAÑOS Y 2 CAJONES</t>
  </si>
  <si>
    <t>AZUL</t>
  </si>
  <si>
    <t xml:space="preserve">MESA </t>
  </si>
  <si>
    <t>ARCHIVERO CHICO</t>
  </si>
  <si>
    <t>PLEGADIZA</t>
  </si>
  <si>
    <t>PORTAPAPELES</t>
  </si>
  <si>
    <t>HUMO</t>
  </si>
  <si>
    <t>3 CHAROLAS</t>
  </si>
  <si>
    <t>ENTREPAÑOS/2PUERTAS</t>
  </si>
  <si>
    <t>LISTA DE DEPARTAMENTOS</t>
  </si>
  <si>
    <t xml:space="preserve">INVENTARIO </t>
  </si>
  <si>
    <t>SISTEMA MUNICIPAL DIF</t>
  </si>
  <si>
    <t>CLAVE</t>
  </si>
  <si>
    <t>DEPARTAMENTO</t>
  </si>
  <si>
    <t xml:space="preserve">PRIVADO PRESIDENTA </t>
  </si>
  <si>
    <t>DIRECCION</t>
  </si>
  <si>
    <t>ADMINISTRACION</t>
  </si>
  <si>
    <t>PROGRAMAS ALIMENTARIOS</t>
  </si>
  <si>
    <t>PROCURADURIA</t>
  </si>
  <si>
    <t>PSICOLOGIA</t>
  </si>
  <si>
    <t>UNIDAD BASICA DE REHABILITACION</t>
  </si>
  <si>
    <t>CONSULTORIO MEDICO Y FARMACIA</t>
  </si>
  <si>
    <t>CONSULTORIO ODONTOLOGICO</t>
  </si>
  <si>
    <t>ALMACEN DE INSUMOS</t>
  </si>
  <si>
    <t>BODEGA</t>
  </si>
  <si>
    <t>INSEN</t>
  </si>
  <si>
    <t>RECEPCION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</si>
  <si>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</si>
  <si>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</si>
  <si>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</si>
  <si>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</si>
  <si>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</si>
  <si>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</si>
  <si>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</si>
  <si>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</si>
  <si>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</si>
  <si>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</si>
  <si>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</si>
  <si>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</si>
  <si>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</si>
  <si>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</si>
  <si>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</si>
  <si>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MAQUINARIA Y EQUIPO</t>
  </si>
  <si>
    <t>EQUIPO DE  COMPUTACION</t>
  </si>
  <si>
    <t>EQUIPO DE  COMUNICACIÓN</t>
  </si>
  <si>
    <t>MOBILIARIO Y EQUIPO DE OFICINA</t>
  </si>
  <si>
    <t>EQUIPO DE OFICINA</t>
  </si>
  <si>
    <t>MUEBLES</t>
  </si>
  <si>
    <t>UTILES DE  COCINA Y COMEDOR</t>
  </si>
  <si>
    <t>EQUIPOS EDUCACIONALES Y RECREATIVOS</t>
  </si>
  <si>
    <t>EQUIPO AUDIO VISUAL</t>
  </si>
  <si>
    <t>ARTICULOS DE BIBLIOTECA</t>
  </si>
  <si>
    <t>EQUIPO PARA TALLERES</t>
  </si>
  <si>
    <t>EQUIPO DE TRANSPORTE</t>
  </si>
  <si>
    <t>EQUIPO AUTOMOTRIZ</t>
  </si>
  <si>
    <t>HERRAMIENTAS</t>
  </si>
  <si>
    <t>BIENES INMUEBLES</t>
  </si>
  <si>
    <t>CUENTA CONTABLE</t>
  </si>
  <si>
    <t>CONCEPTO</t>
  </si>
  <si>
    <t>CUENTAS CONTABLES</t>
  </si>
  <si>
    <t>EQUIPO DE SERVICIO</t>
  </si>
  <si>
    <t>BASCULA</t>
  </si>
  <si>
    <t>CARRETILLA</t>
  </si>
  <si>
    <t>METALICA</t>
  </si>
  <si>
    <t>MADERA/3 DIVISIONES</t>
  </si>
  <si>
    <t>DIRECTOR DE SMDIF</t>
  </si>
  <si>
    <t>BANCA</t>
  </si>
  <si>
    <t xml:space="preserve"> </t>
  </si>
  <si>
    <t>CAMIONETA</t>
  </si>
  <si>
    <t>CHEVROLET</t>
  </si>
  <si>
    <t>NISSAN</t>
  </si>
  <si>
    <t>TELEVISION</t>
  </si>
  <si>
    <t>ENFRIADOR DE AGUA</t>
  </si>
  <si>
    <t>PURESA</t>
  </si>
  <si>
    <t>DC300</t>
  </si>
  <si>
    <t>Estructura de la Clave de Inventario</t>
  </si>
  <si>
    <t>MESITA</t>
  </si>
  <si>
    <t>ROSA</t>
  </si>
  <si>
    <t>FORMAICA</t>
  </si>
  <si>
    <t>SONY</t>
  </si>
  <si>
    <t>Los bienes enlistados en el presente documento, han sido contados en mi presencia por lo que en el presente resguardo  me comprometo a su custodia, cuidado y buen uso; en el entendimiento ----</t>
  </si>
  <si>
    <t>IMPRESORA MULTIFUNCIONAL</t>
  </si>
  <si>
    <t>LASER JET 3015</t>
  </si>
  <si>
    <t>MXBM175947</t>
  </si>
  <si>
    <t>MAL ESTADO</t>
  </si>
  <si>
    <t>IMPRESORA LASER</t>
  </si>
  <si>
    <t>LASER JET 2600</t>
  </si>
  <si>
    <t>CNHC6CN2MY</t>
  </si>
  <si>
    <t>ESCRITORIO PORT</t>
  </si>
  <si>
    <t>SILLA EJEC. NEGRA</t>
  </si>
  <si>
    <t>COMPUTADORA LAP TOP</t>
  </si>
  <si>
    <t>TOSHIBA</t>
  </si>
  <si>
    <t>77115308R</t>
  </si>
  <si>
    <t>SATELLITE L45</t>
  </si>
  <si>
    <t>PLATA</t>
  </si>
  <si>
    <t>de que en caso contrario se deslindaran las responsabilidades correspondientes en acato a lo dipuesto en el artículo 54 fracción XII de la Ley de los Trabajadores al Servicio del Estado  y de los Municipios</t>
  </si>
  <si>
    <t>SIN SERIE</t>
  </si>
  <si>
    <t>SIN MARCA</t>
  </si>
  <si>
    <t>120</t>
  </si>
  <si>
    <t>01</t>
  </si>
  <si>
    <t>02</t>
  </si>
  <si>
    <t>03</t>
  </si>
  <si>
    <t>EQUIPOS VARIOS</t>
  </si>
  <si>
    <t>EQUIPO DE SERVICIO MEDICO</t>
  </si>
  <si>
    <t>EQUIPOS DEPORTIVOS</t>
  </si>
  <si>
    <t>04</t>
  </si>
  <si>
    <t>05</t>
  </si>
  <si>
    <t>TERRENOS USOS DIVERSOS</t>
  </si>
  <si>
    <t xml:space="preserve">    S M D I F    -      0 0 0 - 0 0  - 0 0     -       0 0 0 </t>
  </si>
  <si>
    <t>SMDIF 001-120-02-02-004</t>
  </si>
  <si>
    <t>SMDIF 002-120-02-02-005</t>
  </si>
  <si>
    <t>SMDIF 002-120-02-02-006</t>
  </si>
  <si>
    <t>SMDIF 002-120-02-02-008</t>
  </si>
  <si>
    <t>SMDIF 002-120-02-02-009</t>
  </si>
  <si>
    <t>SMDIF 002-120-02-02-010</t>
  </si>
  <si>
    <t>SMDIF 002-120-02-02-011</t>
  </si>
  <si>
    <t>SMDIF 003-120-02-02-012</t>
  </si>
  <si>
    <t>SMDIF 003-120-02-02-017</t>
  </si>
  <si>
    <t>SMDIF 003-120-02-02-020</t>
  </si>
  <si>
    <t>SMDIF 003-120-02-02-021</t>
  </si>
  <si>
    <t>SMDIF 003-120-02-02-022</t>
  </si>
  <si>
    <t>SMDIF 003-120-02-02-023</t>
  </si>
  <si>
    <t>SMDIF 004-120-02-02-026</t>
  </si>
  <si>
    <t>SMDIF 004-120-02-02-027</t>
  </si>
  <si>
    <t>SMDIF 004-120-02-02-028</t>
  </si>
  <si>
    <t>SMDIF 004-120-02-02-029</t>
  </si>
  <si>
    <t>SMDIF 004-120-02-02-032</t>
  </si>
  <si>
    <t>SMDIF 004-120-02-02-033</t>
  </si>
  <si>
    <t>SMDIF 004-120-02-02-039</t>
  </si>
  <si>
    <t>SMDIF 004-120-02-02-040</t>
  </si>
  <si>
    <t>SMDIF 004-120-02-02-041</t>
  </si>
  <si>
    <t>SMDIF 004-120-02-02-042</t>
  </si>
  <si>
    <t>SMDIF 004-120-02-02-043</t>
  </si>
  <si>
    <t>SMDIF 005-120-02-02-044</t>
  </si>
  <si>
    <t>SMDIF 005-120-02-02-045</t>
  </si>
  <si>
    <t>SMDIF 005-120-02-02-046</t>
  </si>
  <si>
    <t>SMDIF 005-120-02-02-048</t>
  </si>
  <si>
    <t>SMDIF 005-120-02-02-049</t>
  </si>
  <si>
    <t>SMDIF 006-120-02-02-051</t>
  </si>
  <si>
    <t>SMDIF 006-120-02-02-056</t>
  </si>
  <si>
    <t>SMDIF 006-120-02-02-058</t>
  </si>
  <si>
    <t>SMDIF 007-120-02-02-059</t>
  </si>
  <si>
    <t>SMDIF 007-120-02-02-060</t>
  </si>
  <si>
    <t>SMDIF 010-120-02-02-078</t>
  </si>
  <si>
    <t>SMDIF 010-120-02-02-079</t>
  </si>
  <si>
    <t>SMDIF 010-120-02-02-080</t>
  </si>
  <si>
    <t>SMDIF 013-120-02-02-087</t>
  </si>
  <si>
    <t>SMDIF 013-120-02-02-097</t>
  </si>
  <si>
    <t>SMDIF 014-120-02-02-098</t>
  </si>
  <si>
    <t>SMDIF 014-120-02-02-100</t>
  </si>
  <si>
    <t>SMDIF 014-120-02-02-101</t>
  </si>
  <si>
    <t>SMDIF 014-120-02-02-104</t>
  </si>
  <si>
    <t>SMDIF 014-120-02-02-108</t>
  </si>
  <si>
    <t>SMDIF 001-120-02-01-001</t>
  </si>
  <si>
    <t>SMDIF 010-120-02-03-005</t>
  </si>
  <si>
    <t>SMDIF 002-120-01-02-001</t>
  </si>
  <si>
    <t>SMDIF 003-120-01-02-003</t>
  </si>
  <si>
    <t>SMDIF 003-120-01-02-004</t>
  </si>
  <si>
    <t>SMDIF 003-120-02-01-003</t>
  </si>
  <si>
    <t>06</t>
  </si>
  <si>
    <t>SMDIF 012-120-02-05-003</t>
  </si>
  <si>
    <t>SMDIF 002-120-02-02-115</t>
  </si>
  <si>
    <t>SMDIF 002-120-02-03-001</t>
  </si>
  <si>
    <t>SMDIF 014-120-02-03-007</t>
  </si>
  <si>
    <t>Los bienes enlistados en el presente documento, han sido contados en mi presencia por lo que en el presente resguardo  me comprometo a su custodia, cuidado y buen uso; en el entendimiento -</t>
  </si>
  <si>
    <t>SMDIF 012-120-02-02-085</t>
  </si>
  <si>
    <t>SMDIF 014-120-02-02-110</t>
  </si>
  <si>
    <t>SMDIF 015-120-02-02-113</t>
  </si>
  <si>
    <t>SMDIF 015-120-02-02-114</t>
  </si>
  <si>
    <t>SMDIF 015-120-02-02-115</t>
  </si>
  <si>
    <t>NEGRO/GRIS</t>
  </si>
  <si>
    <t>KODAK</t>
  </si>
  <si>
    <t>SIN MODELO</t>
  </si>
  <si>
    <t>DE TELA</t>
  </si>
  <si>
    <t>SIN FACTURA</t>
  </si>
  <si>
    <t>SIN REGISTRO</t>
  </si>
  <si>
    <t>MULTIFUNCIONES</t>
  </si>
  <si>
    <t>VINIPIEL</t>
  </si>
  <si>
    <t>CON CARGADOR</t>
  </si>
  <si>
    <t>PLASTICO/METAL</t>
  </si>
  <si>
    <t>SEDAN</t>
  </si>
  <si>
    <t>LASER A COLOR</t>
  </si>
  <si>
    <t>SIN PINTAR</t>
  </si>
  <si>
    <t>PEQUEÑA</t>
  </si>
  <si>
    <t xml:space="preserve"> PARA FRIO Y CALIENTE</t>
  </si>
  <si>
    <t>DESCRIPCIÓN</t>
  </si>
  <si>
    <t>CARACTERISTICAS</t>
  </si>
  <si>
    <t xml:space="preserve">SERIE </t>
  </si>
  <si>
    <t>MARCA</t>
  </si>
  <si>
    <t>MODELO</t>
  </si>
  <si>
    <t>COLOR</t>
  </si>
  <si>
    <t>FACTURA</t>
  </si>
  <si>
    <t>USO</t>
  </si>
  <si>
    <t>106001 0093</t>
  </si>
  <si>
    <t>COMPUTADORA (CPU)</t>
  </si>
  <si>
    <t>PENTIUM II A 266MHZ 3.2MB RAM</t>
  </si>
  <si>
    <t>UNK</t>
  </si>
  <si>
    <t>F-18973</t>
  </si>
  <si>
    <t>R</t>
  </si>
  <si>
    <t>106001 0179</t>
  </si>
  <si>
    <t>LANIX</t>
  </si>
  <si>
    <t>HUESO</t>
  </si>
  <si>
    <t>B</t>
  </si>
  <si>
    <t>106001 0197</t>
  </si>
  <si>
    <t>106001 0281</t>
  </si>
  <si>
    <t>BRAIN</t>
  </si>
  <si>
    <t>N</t>
  </si>
  <si>
    <t>106001 0436</t>
  </si>
  <si>
    <t>MXJ53203L4</t>
  </si>
  <si>
    <t>H.P.</t>
  </si>
  <si>
    <t>DC7600</t>
  </si>
  <si>
    <t>106001 0551</t>
  </si>
  <si>
    <t>MXX64001FP</t>
  </si>
  <si>
    <t>COMPAQ</t>
  </si>
  <si>
    <t>SE2015LA</t>
  </si>
  <si>
    <t>106002 0100</t>
  </si>
  <si>
    <t>MONITOR</t>
  </si>
  <si>
    <t>COLOR 14" SVGA EN 106-1-93</t>
  </si>
  <si>
    <t>HCEJ706101D</t>
  </si>
  <si>
    <t>SAMSUNG</t>
  </si>
  <si>
    <t>MASTER 400B</t>
  </si>
  <si>
    <t>106002 0181</t>
  </si>
  <si>
    <t>108MX11456</t>
  </si>
  <si>
    <t>EN 106-1-179</t>
  </si>
  <si>
    <t>106002 0199</t>
  </si>
  <si>
    <t>108MX11501</t>
  </si>
  <si>
    <t>106002 0270</t>
  </si>
  <si>
    <t>209MX06601</t>
  </si>
  <si>
    <t>106002 0427</t>
  </si>
  <si>
    <t>15"</t>
  </si>
  <si>
    <t>SCNC5051T1D</t>
  </si>
  <si>
    <t>CRTS5500</t>
  </si>
  <si>
    <t>106002 0522</t>
  </si>
  <si>
    <t>17"</t>
  </si>
  <si>
    <t>CNN63209R4</t>
  </si>
  <si>
    <t>106012 0122</t>
  </si>
  <si>
    <t>IMPRESORA</t>
  </si>
  <si>
    <t>LASER JET</t>
  </si>
  <si>
    <t>USBB251474</t>
  </si>
  <si>
    <t>106012 0158</t>
  </si>
  <si>
    <t>MINOLTA</t>
  </si>
  <si>
    <t>106012 0291</t>
  </si>
  <si>
    <t>CNFC54113F</t>
  </si>
  <si>
    <t>106012 0338</t>
  </si>
  <si>
    <t>CNBK519053</t>
  </si>
  <si>
    <t>LASERJET 1020</t>
  </si>
  <si>
    <t>106014 0083</t>
  </si>
  <si>
    <t>NO-BREAK</t>
  </si>
  <si>
    <t>E-01D-2517</t>
  </si>
  <si>
    <t>SOLA BASIC</t>
  </si>
  <si>
    <t>MICRO XRN-21-281</t>
  </si>
  <si>
    <t>106014 0227</t>
  </si>
  <si>
    <t>E-05-G-28784</t>
  </si>
  <si>
    <t>XRN-21-481</t>
  </si>
  <si>
    <t>106014 0290</t>
  </si>
  <si>
    <t>AUTOMATICO</t>
  </si>
  <si>
    <t>FENTON</t>
  </si>
  <si>
    <t>P800</t>
  </si>
  <si>
    <t>106018 0097</t>
  </si>
  <si>
    <t>TECLADO</t>
  </si>
  <si>
    <t>P/WIN"95 102 TECLAS</t>
  </si>
  <si>
    <t>ALASKA</t>
  </si>
  <si>
    <t>EN 106-1-93</t>
  </si>
  <si>
    <t>106018 0194</t>
  </si>
  <si>
    <t>CO10614226</t>
  </si>
  <si>
    <t>106018 0213</t>
  </si>
  <si>
    <t>CO106141949</t>
  </si>
  <si>
    <t>106018 0298</t>
  </si>
  <si>
    <t>CO20117575</t>
  </si>
  <si>
    <t>106018 0438</t>
  </si>
  <si>
    <t>B93CB0ACPRP0PI</t>
  </si>
  <si>
    <t>106018 0532</t>
  </si>
  <si>
    <t>BF62956090</t>
  </si>
  <si>
    <t>106021 0083</t>
  </si>
  <si>
    <t>MOUSE</t>
  </si>
  <si>
    <t>3 BOTONES SERIAL</t>
  </si>
  <si>
    <t>106021 0199</t>
  </si>
  <si>
    <t>HCA1230259</t>
  </si>
  <si>
    <t>106021 0217</t>
  </si>
  <si>
    <t>HCA1232079</t>
  </si>
  <si>
    <t>106021 0302</t>
  </si>
  <si>
    <t>106021 0442</t>
  </si>
  <si>
    <t>106021 0536</t>
  </si>
  <si>
    <t>K962956229</t>
  </si>
  <si>
    <t>106022 0054</t>
  </si>
  <si>
    <t>UNIDAD DE CD ROOM</t>
  </si>
  <si>
    <t>52X CON BOCINAS</t>
  </si>
  <si>
    <t>106022 0085</t>
  </si>
  <si>
    <t>CON BOCINAS</t>
  </si>
  <si>
    <t>01-G-0382326-C</t>
  </si>
  <si>
    <t>106022 0170</t>
  </si>
  <si>
    <t>106027 0024</t>
  </si>
  <si>
    <t>DRIVE</t>
  </si>
  <si>
    <t>3.5" DE 1.44MB</t>
  </si>
  <si>
    <t>P4GJJ535774</t>
  </si>
  <si>
    <t>106028 0034</t>
  </si>
  <si>
    <t>DISCO DURO</t>
  </si>
  <si>
    <t>3.2 GB</t>
  </si>
  <si>
    <t>0060SAJ7082617</t>
  </si>
  <si>
    <t>106035 0049</t>
  </si>
  <si>
    <t>UNIDAD CD QUEMADOR</t>
  </si>
  <si>
    <t>106035 0146</t>
  </si>
  <si>
    <t>UNIDAD COMBO</t>
  </si>
  <si>
    <t>201013 0180</t>
  </si>
  <si>
    <t>ESCRITORIO SECRETARIAL</t>
  </si>
  <si>
    <t>MADERA 4 CAJONES</t>
  </si>
  <si>
    <t>F-4561</t>
  </si>
  <si>
    <t>201021 0069</t>
  </si>
  <si>
    <t>ARCHIVERO DE 3 GAVETAS</t>
  </si>
  <si>
    <t xml:space="preserve">MADERA   </t>
  </si>
  <si>
    <t>201028 0068</t>
  </si>
  <si>
    <t>PIZARRON</t>
  </si>
  <si>
    <t>ROTAFOLIO</t>
  </si>
  <si>
    <t>M</t>
  </si>
  <si>
    <t>201033 0197</t>
  </si>
  <si>
    <t>LOCKER</t>
  </si>
  <si>
    <t>201043 0681</t>
  </si>
  <si>
    <t>SILLA DE ESPERA</t>
  </si>
  <si>
    <t>LOTE DE 2</t>
  </si>
  <si>
    <t>201045 1013</t>
  </si>
  <si>
    <t>SILLA APILABLE</t>
  </si>
  <si>
    <t>PLIANA</t>
  </si>
  <si>
    <t>F-927</t>
  </si>
  <si>
    <t>201045 1014</t>
  </si>
  <si>
    <t>201045 1015</t>
  </si>
  <si>
    <t>201045 1016</t>
  </si>
  <si>
    <t>201049 0026</t>
  </si>
  <si>
    <t>1.75x.60 4 PATAS</t>
  </si>
  <si>
    <t>203005 0183</t>
  </si>
  <si>
    <t>TELEFONO</t>
  </si>
  <si>
    <t>FAX</t>
  </si>
  <si>
    <t>LAFA587039</t>
  </si>
  <si>
    <t>ECONOMICO</t>
  </si>
  <si>
    <t>203013 0109</t>
  </si>
  <si>
    <t>VENTILADOR</t>
  </si>
  <si>
    <t>MYTEK</t>
  </si>
  <si>
    <t>MY0123M</t>
  </si>
  <si>
    <t>204007 0013</t>
  </si>
  <si>
    <t xml:space="preserve">PARRILLA DE GAS (TIPO ESTUFA) </t>
  </si>
  <si>
    <t>C/DOS QUEMADORES C/CILINDRO</t>
  </si>
  <si>
    <t>F/004475</t>
  </si>
  <si>
    <t>ROJO</t>
  </si>
  <si>
    <t>204007 0015</t>
  </si>
  <si>
    <t>204022 0012</t>
  </si>
  <si>
    <t>P/10KG.</t>
  </si>
  <si>
    <t>OKEN</t>
  </si>
  <si>
    <t>E-10</t>
  </si>
  <si>
    <t>204022 0030</t>
  </si>
  <si>
    <t>P/500 KG.</t>
  </si>
  <si>
    <t>L-51</t>
  </si>
  <si>
    <t>301001 0059</t>
  </si>
  <si>
    <t xml:space="preserve">RETROPROYECTOR </t>
  </si>
  <si>
    <t>SEMIPORTATIL</t>
  </si>
  <si>
    <t>APOLO</t>
  </si>
  <si>
    <t>301005 0077</t>
  </si>
  <si>
    <t>GRABADORA</t>
  </si>
  <si>
    <t>WX4FC001248</t>
  </si>
  <si>
    <t>PANASONIC</t>
  </si>
  <si>
    <t>301011 0050</t>
  </si>
  <si>
    <t>21" A COLOR C/CONTROL REMOTO</t>
  </si>
  <si>
    <t>DAEWOOD</t>
  </si>
  <si>
    <t>DTQ-21U8SS</t>
  </si>
  <si>
    <t>301011 0143</t>
  </si>
  <si>
    <t>C40600002525</t>
  </si>
  <si>
    <t>EMERSON</t>
  </si>
  <si>
    <t>ETV2006</t>
  </si>
  <si>
    <t>301011 0144</t>
  </si>
  <si>
    <t>C40600004756</t>
  </si>
  <si>
    <t>301011 0145</t>
  </si>
  <si>
    <t>C40600002534</t>
  </si>
  <si>
    <t>301011 0168</t>
  </si>
  <si>
    <t>AJ043CAQ500785</t>
  </si>
  <si>
    <t>CL29Z40MQTXXAX</t>
  </si>
  <si>
    <t>301022 0091</t>
  </si>
  <si>
    <t>CAMARA</t>
  </si>
  <si>
    <t>CYBER SHOT 7.2 MEGA PIXELES</t>
  </si>
  <si>
    <t>DSC-S730</t>
  </si>
  <si>
    <t>301024 0017</t>
  </si>
  <si>
    <t>APARATO DE VIDEO</t>
  </si>
  <si>
    <t>VHS CON CONTROL REMOTO</t>
  </si>
  <si>
    <t>303021 0030</t>
  </si>
  <si>
    <t>FIJA</t>
  </si>
  <si>
    <t>TURBO</t>
  </si>
  <si>
    <t>BIKE TAM</t>
  </si>
  <si>
    <t>304022 0018</t>
  </si>
  <si>
    <t>MANIQUÍ BEBE P/CUIDADOS</t>
  </si>
  <si>
    <t>C/DISPOSITIVO DE AMAMANTAMIENTO</t>
  </si>
  <si>
    <t>304022 0030</t>
  </si>
  <si>
    <t>304022 0045</t>
  </si>
  <si>
    <t>304022 0047</t>
  </si>
  <si>
    <t>304023 0014</t>
  </si>
  <si>
    <t>CTRL REMOTO P/MANIQUIES</t>
  </si>
  <si>
    <t>304023 0026</t>
  </si>
  <si>
    <t>304023 0037</t>
  </si>
  <si>
    <t>305001 0264</t>
  </si>
  <si>
    <t>P/PREESCOLAR</t>
  </si>
  <si>
    <t>305002 0100</t>
  </si>
  <si>
    <t>5 PLAZAS MADERA</t>
  </si>
  <si>
    <t>305003 1681</t>
  </si>
  <si>
    <t>LOTE DE 4 P/PREESCOLAR</t>
  </si>
  <si>
    <t>305012 0042</t>
  </si>
  <si>
    <t>ESPEJO</t>
  </si>
  <si>
    <t>C/MARCO DE MADERA 1x0.80 MTS.</t>
  </si>
  <si>
    <t>F-236</t>
  </si>
  <si>
    <t xml:space="preserve">401014 0107 </t>
  </si>
  <si>
    <t>CAMIONETA DOBLE CABINA</t>
  </si>
  <si>
    <t>RANGER XL</t>
  </si>
  <si>
    <t>8AFDT50D47605268</t>
  </si>
  <si>
    <t>FORD</t>
  </si>
  <si>
    <t>SX-28640</t>
  </si>
  <si>
    <t>F-47735</t>
  </si>
  <si>
    <t>401016 0018</t>
  </si>
  <si>
    <t xml:space="preserve">CAMIONETA 3 1/2 TONELADAS </t>
  </si>
  <si>
    <t>PINAL DE AMOLES C/REDILAS 8 CIL. STD</t>
  </si>
  <si>
    <t>CJC54K4VG187086</t>
  </si>
  <si>
    <t>CHEVROLET F-134</t>
  </si>
  <si>
    <t>SW72829</t>
  </si>
  <si>
    <t>F-13497Y1188</t>
  </si>
  <si>
    <t>401016 0030</t>
  </si>
  <si>
    <t>C/REDILAS F-02725 $148,000+8165</t>
  </si>
  <si>
    <t>3FDKF36L3XMA1436</t>
  </si>
  <si>
    <t>FORD F-2947</t>
  </si>
  <si>
    <t>F-350</t>
  </si>
  <si>
    <t>SW72830</t>
  </si>
  <si>
    <t>F-2725Y2947</t>
  </si>
  <si>
    <t>401016 0031</t>
  </si>
  <si>
    <t>CAB STD 5 VEL D/H V-8</t>
  </si>
  <si>
    <t>3GBJC34R41M11449</t>
  </si>
  <si>
    <t xml:space="preserve">CHEVROLET  </t>
  </si>
  <si>
    <t>SW72828</t>
  </si>
  <si>
    <t>F-6742</t>
  </si>
  <si>
    <t>401016 0036</t>
  </si>
  <si>
    <t>SILVERADO 3500</t>
  </si>
  <si>
    <t>3GBJC34R66M10436</t>
  </si>
  <si>
    <t>SW97534</t>
  </si>
  <si>
    <t>F-13038</t>
  </si>
  <si>
    <t>502007 0050</t>
  </si>
  <si>
    <t>C/MOCHILA</t>
  </si>
  <si>
    <t>HEALTH O METER</t>
  </si>
  <si>
    <t>BIG FOOT</t>
  </si>
  <si>
    <t>F-269</t>
  </si>
  <si>
    <t>502007 0051</t>
  </si>
  <si>
    <t>502007 0052</t>
  </si>
  <si>
    <t>502007 0053</t>
  </si>
  <si>
    <t>502007 0054</t>
  </si>
  <si>
    <t>502007 0055</t>
  </si>
  <si>
    <t>502007 0056</t>
  </si>
  <si>
    <t xml:space="preserve">502007 0057 </t>
  </si>
  <si>
    <t xml:space="preserve">502007 0058 </t>
  </si>
  <si>
    <t xml:space="preserve">502007 0059 </t>
  </si>
  <si>
    <t>502007 0060</t>
  </si>
  <si>
    <t>502007 0102</t>
  </si>
  <si>
    <t>CAPACIDAD 150 KG. PROFESIONAL</t>
  </si>
  <si>
    <t>SECA</t>
  </si>
  <si>
    <t>502009 0001</t>
  </si>
  <si>
    <t>ESTADIMETRO</t>
  </si>
  <si>
    <t>701002 0030</t>
  </si>
  <si>
    <t xml:space="preserve">EQUIPO DE REHABILITACION </t>
  </si>
  <si>
    <t>COLCHON HULESPUMA/VINIL</t>
  </si>
  <si>
    <t>2.00x2.00x0.10</t>
  </si>
  <si>
    <t>F-16605</t>
  </si>
  <si>
    <t>701002 0031</t>
  </si>
  <si>
    <t>701002 0036</t>
  </si>
  <si>
    <t>BICICLETA FIJA</t>
  </si>
  <si>
    <t>F-2078</t>
  </si>
  <si>
    <t>701002 0046</t>
  </si>
  <si>
    <t>PLANO INCLINADO MADERA</t>
  </si>
  <si>
    <t>F-235Y237</t>
  </si>
  <si>
    <t>701002 0051</t>
  </si>
  <si>
    <t>TABLA DE REFLEJOS MEDULARES</t>
  </si>
  <si>
    <t>701002 0056</t>
  </si>
  <si>
    <t xml:space="preserve">BALANCIN </t>
  </si>
  <si>
    <t>701002 0061</t>
  </si>
  <si>
    <t>ESCALERA C/RAMPA</t>
  </si>
  <si>
    <t>701002 0066</t>
  </si>
  <si>
    <t>BARRAS PARALELAS</t>
  </si>
  <si>
    <t>F-8889</t>
  </si>
  <si>
    <t>701002 0072</t>
  </si>
  <si>
    <t xml:space="preserve">APARATO PARA GIMNASIA Y EJERCICIOS OTROS </t>
  </si>
  <si>
    <t>DON SNDIF</t>
  </si>
  <si>
    <t>701003 0018</t>
  </si>
  <si>
    <t>ESTIMULADOR</t>
  </si>
  <si>
    <t>DE CORRIENTE DIRECTA TRIANGULAR</t>
  </si>
  <si>
    <t>DC209952093</t>
  </si>
  <si>
    <t>MULTIPLEX</t>
  </si>
  <si>
    <t>DC-20</t>
  </si>
  <si>
    <t>701004 0011</t>
  </si>
  <si>
    <t>MESA DE TRATAMIENTO</t>
  </si>
  <si>
    <t>3N1EB31S15K35307</t>
  </si>
  <si>
    <t>701004 0014</t>
  </si>
  <si>
    <t>MESA PARA ADULTO</t>
  </si>
  <si>
    <t>701004 0097</t>
  </si>
  <si>
    <t>BASE DE MADERA COLCHON VINIL</t>
  </si>
  <si>
    <t>701005 0010</t>
  </si>
  <si>
    <t>COMPRESERO</t>
  </si>
  <si>
    <t>C/12 COMPRESAS Y UNIDAD</t>
  </si>
  <si>
    <t>CHATANOOGA HIDRO</t>
  </si>
  <si>
    <t>M-12</t>
  </si>
  <si>
    <t>METALICO</t>
  </si>
  <si>
    <t>701005 0053</t>
  </si>
  <si>
    <t>PARA 12 COMPRESAS</t>
  </si>
  <si>
    <t>WHITEHALL</t>
  </si>
  <si>
    <t>T-12-M</t>
  </si>
  <si>
    <t>701006 0012</t>
  </si>
  <si>
    <t>PARAFINERO</t>
  </si>
  <si>
    <t>PARA MANOS Y PIES</t>
  </si>
  <si>
    <t>THERABATH</t>
  </si>
  <si>
    <t>701008 0005</t>
  </si>
  <si>
    <t>ULTRASONIDO</t>
  </si>
  <si>
    <t>TERAPEUTICO</t>
  </si>
  <si>
    <t>RICH-MAR</t>
  </si>
  <si>
    <t>RM-V</t>
  </si>
  <si>
    <t>701008 0040</t>
  </si>
  <si>
    <t>ULTRASONIDO TERAPÉUTICO</t>
  </si>
  <si>
    <t>ULTRASONIDO CONTINUO Y PULSATIL</t>
  </si>
  <si>
    <t>CHATTANOOGA</t>
  </si>
  <si>
    <t>AZUL/BLANCO</t>
  </si>
  <si>
    <t>701014 0007</t>
  </si>
  <si>
    <t>BANCO</t>
  </si>
  <si>
    <t>2 PELDAÑOS</t>
  </si>
  <si>
    <t>701021 0032</t>
  </si>
  <si>
    <t>ESPEJO DE CUERPO ENTERO</t>
  </si>
  <si>
    <t>ESTRUCTURA DE MADERA C/4 RUEDAS</t>
  </si>
  <si>
    <t>MONTALVO</t>
  </si>
  <si>
    <t>701026 0019</t>
  </si>
  <si>
    <t>BALANCÍN</t>
  </si>
  <si>
    <t>MADERA NATURAL FORRO VINIL</t>
  </si>
  <si>
    <t>VINIL AZUL</t>
  </si>
  <si>
    <t>701030 0002</t>
  </si>
  <si>
    <t>TINA</t>
  </si>
  <si>
    <t>ACERO INOXIDABLE</t>
  </si>
  <si>
    <t>701032 0048</t>
  </si>
  <si>
    <t>BARRAS SUECAS</t>
  </si>
  <si>
    <t>701032 0074</t>
  </si>
  <si>
    <t>ALTURA 2.40 MTS ANCHO 90 CM EN MADERA</t>
  </si>
  <si>
    <t>701036 0027</t>
  </si>
  <si>
    <t>CARRO DE MANCUERNAS</t>
  </si>
  <si>
    <t>C/POLAINAS 60x40x150 CM CON PESOS DE 1 A 10 LIBRAS</t>
  </si>
  <si>
    <t>BLANCO/NATURAL</t>
  </si>
  <si>
    <t>701046 0023</t>
  </si>
  <si>
    <t>POSICIONADOR</t>
  </si>
  <si>
    <t xml:space="preserve">VERTICAL INFANTIL </t>
  </si>
  <si>
    <t>701054 0006</t>
  </si>
  <si>
    <t>PARA MANO, PIE Y CODO</t>
  </si>
  <si>
    <t>PT-6-S</t>
  </si>
  <si>
    <t>701061 0028</t>
  </si>
  <si>
    <t>UNIDAD DE ELECTROTERAPIA</t>
  </si>
  <si>
    <t>00/7F001674</t>
  </si>
  <si>
    <t>COSMOGAMMA</t>
  </si>
  <si>
    <t>FIRING</t>
  </si>
  <si>
    <t>701069 0010</t>
  </si>
  <si>
    <t>TIMÓN</t>
  </si>
  <si>
    <t>P/EJERCICIOS DE HOMBRO</t>
  </si>
  <si>
    <t>701070 0010</t>
  </si>
  <si>
    <t>COLCHON</t>
  </si>
  <si>
    <t>200x200 CM DE VINIL CON AGARRADERAS DE NYLON</t>
  </si>
  <si>
    <t>AZUL MARINO</t>
  </si>
  <si>
    <t>702158 0004</t>
  </si>
  <si>
    <t>PLANTOSCOPIO</t>
  </si>
  <si>
    <t>702167 0021</t>
  </si>
  <si>
    <t>LAMPARA INFRARROJA</t>
  </si>
  <si>
    <t>RAYOS INFRAROJOS</t>
  </si>
  <si>
    <t>EIMSA</t>
  </si>
  <si>
    <t>702167 0031</t>
  </si>
  <si>
    <t>DE METAL</t>
  </si>
  <si>
    <t>BIONER</t>
  </si>
  <si>
    <t>IR-770</t>
  </si>
  <si>
    <t>ALUMINIO</t>
  </si>
  <si>
    <t>702190 0044</t>
  </si>
  <si>
    <t>EQ. DE SOMATOMETRIA (7 COMPONENTES)</t>
  </si>
  <si>
    <t>702190 0045</t>
  </si>
  <si>
    <t>702190 0046</t>
  </si>
  <si>
    <t xml:space="preserve">702190 0047 </t>
  </si>
  <si>
    <t>702190 0048</t>
  </si>
  <si>
    <t xml:space="preserve">702190 0049 </t>
  </si>
  <si>
    <t>702190 0050</t>
  </si>
  <si>
    <t xml:space="preserve">702190 0051 </t>
  </si>
  <si>
    <t>702190 0052</t>
  </si>
  <si>
    <t>702190 0053</t>
  </si>
  <si>
    <t>702190 0054</t>
  </si>
  <si>
    <t>702196 0019</t>
  </si>
  <si>
    <t>ELECTROESTIMULADOR</t>
  </si>
  <si>
    <t>DC2003-36047</t>
  </si>
  <si>
    <t>702204 0035</t>
  </si>
  <si>
    <t>DE 2.00 CM LARGO 150 CM DE ANCHO DE ESPUMA</t>
  </si>
  <si>
    <t>702204 0037</t>
  </si>
  <si>
    <t xml:space="preserve">702204 0040 </t>
  </si>
  <si>
    <t>702215 0021</t>
  </si>
  <si>
    <t>PARA EJERCICIO DE HOMBRO</t>
  </si>
  <si>
    <t>702220 0014</t>
  </si>
  <si>
    <t xml:space="preserve">CARRO  </t>
  </si>
  <si>
    <t>MÓVIL</t>
  </si>
  <si>
    <t>MULTIPLEXOR</t>
  </si>
  <si>
    <t>PAR DE CABLES DB25 MACHO</t>
  </si>
  <si>
    <t>F-56276</t>
  </si>
  <si>
    <t>PANTALLA DE CRISTAL 15"</t>
  </si>
  <si>
    <t>MATERIAL DIDACTICO</t>
  </si>
  <si>
    <t>17 PIEZAS</t>
  </si>
  <si>
    <t>REGULADOR DE VOLTAJE</t>
  </si>
  <si>
    <t>EO3I16499</t>
  </si>
  <si>
    <t>MICROVOLT</t>
  </si>
  <si>
    <t>BELLAK CAT-A</t>
  </si>
  <si>
    <t>TEST DE PERCEPCION TEMATICA CON FIGURAS ANIMALES</t>
  </si>
  <si>
    <t>BENDER</t>
  </si>
  <si>
    <t>TEST GESTALTICO VISOMOTOR USOS Y APLICS.</t>
  </si>
  <si>
    <t>BUCK CASA-ARBOL-PERSONA</t>
  </si>
  <si>
    <t>PRUEBA PROYECTIVA HPT</t>
  </si>
  <si>
    <t>35 mm</t>
  </si>
  <si>
    <t>EC-300</t>
  </si>
  <si>
    <t>CD</t>
  </si>
  <si>
    <t>CON JURISPRUDENCIA IUS 2006</t>
  </si>
  <si>
    <t>CUESTIONARIO</t>
  </si>
  <si>
    <t>DE CONDUCTAS ANTISOCIALES Y DELICTIVAS</t>
  </si>
  <si>
    <t>16 FACTORES DE LA PERSONALIDAD</t>
  </si>
  <si>
    <t>ENTREVISTA</t>
  </si>
  <si>
    <t>PARA SINDROME PSIQUIÁTRICOS EN NIÑOS</t>
  </si>
  <si>
    <t>ESCALA</t>
  </si>
  <si>
    <t>DE ANSIEDAD MANIFESTA EN NIÑOS</t>
  </si>
  <si>
    <t>GRADOS/SÁNCHEZ</t>
  </si>
  <si>
    <t>MANUAL DE PRUEBAS FRASES INCOMPLETAS</t>
  </si>
  <si>
    <t>HAMMER</t>
  </si>
  <si>
    <t>TEST PROYECTIVO GRAFICOS</t>
  </si>
  <si>
    <t>INVENTARIO</t>
  </si>
  <si>
    <t>DE RASGOS TEMPERAMENTALES</t>
  </si>
  <si>
    <t>LIBRO DE LEGISLACION CIVIL</t>
  </si>
  <si>
    <t>PARA EL ESTADO DE QUERÉTARO</t>
  </si>
  <si>
    <t>LIBRO DE LEGISLACION PENAL</t>
  </si>
  <si>
    <t>MANUAL Y GUÍA</t>
  </si>
  <si>
    <t>DE INTERPRETACIÓN EN LA TÉCNICA DEL DIBUJO</t>
  </si>
  <si>
    <t>MATERIAL DIDÁCTICO</t>
  </si>
  <si>
    <t>CAJA DE JUEGO</t>
  </si>
  <si>
    <t>MURRAY</t>
  </si>
  <si>
    <t xml:space="preserve">TEST DE PERCEPCION TEMATICA </t>
  </si>
  <si>
    <t>ANTES 3010011 0025</t>
  </si>
  <si>
    <t>LOTE DE 5</t>
  </si>
  <si>
    <t>TAYLOR</t>
  </si>
  <si>
    <t>REPRODUCTOR DE DVD</t>
  </si>
  <si>
    <t>CD VERSATIL DIGITAL</t>
  </si>
  <si>
    <t>436FS112333</t>
  </si>
  <si>
    <t>436FS149963</t>
  </si>
  <si>
    <t>436FS149978</t>
  </si>
  <si>
    <t>JUEGOS INFANTILES</t>
  </si>
  <si>
    <t>SMDIF 001-120-02-02-201</t>
  </si>
  <si>
    <t>SILLA EJECUTIVA</t>
  </si>
  <si>
    <t>EJECUTIVA</t>
  </si>
  <si>
    <t>CACA102627</t>
  </si>
  <si>
    <t>SMDIF 002-120-02-02-202</t>
  </si>
  <si>
    <t>SILLA GERENCIAL</t>
  </si>
  <si>
    <t>SMDIF 002-120-02-02-204</t>
  </si>
  <si>
    <t>NEGRO.</t>
  </si>
  <si>
    <t>SMDIF 002-120-02-02-210</t>
  </si>
  <si>
    <t>SMDIF 001-120-01-01-002</t>
  </si>
  <si>
    <t>BOSTON</t>
  </si>
  <si>
    <t>SMDIF 010-120-02-03-051</t>
  </si>
  <si>
    <t>ASTA P/BANDERA</t>
  </si>
  <si>
    <t>LATON</t>
  </si>
  <si>
    <t>DE LATON</t>
  </si>
  <si>
    <t>TOTAL</t>
  </si>
  <si>
    <t>LAP TOP</t>
  </si>
  <si>
    <t>COPIADORA</t>
  </si>
  <si>
    <t>CANON</t>
  </si>
  <si>
    <t>IR C10221</t>
  </si>
  <si>
    <t>SILLA SECRETARIAL</t>
  </si>
  <si>
    <t>METAL FORMAICA</t>
  </si>
  <si>
    <t>PARA NIÑOS</t>
  </si>
  <si>
    <t>PORTAFOLIO</t>
  </si>
  <si>
    <t>SAMSONITE</t>
  </si>
  <si>
    <t>HP</t>
  </si>
  <si>
    <t>PROYECTOR</t>
  </si>
  <si>
    <t>EPSON</t>
  </si>
  <si>
    <t>705HD</t>
  </si>
  <si>
    <t xml:space="preserve">Amplificador </t>
  </si>
  <si>
    <t>Radson</t>
  </si>
  <si>
    <t>45 MUSB/SD-N</t>
  </si>
  <si>
    <t>Equipo Audio</t>
  </si>
  <si>
    <t>Samsung</t>
  </si>
  <si>
    <t>MX F530</t>
  </si>
  <si>
    <t>CÁMARA</t>
  </si>
  <si>
    <t>W610</t>
  </si>
  <si>
    <t>DIGITAL</t>
  </si>
  <si>
    <t>DISCO EXTERNO</t>
  </si>
  <si>
    <t>DATA</t>
  </si>
  <si>
    <t>1TB</t>
  </si>
  <si>
    <t>RECURSOS MATERIALES</t>
  </si>
  <si>
    <t>AVERIADO</t>
  </si>
  <si>
    <t xml:space="preserve"> OFICINA ANEXA DIRECCIÓN</t>
  </si>
  <si>
    <t>NUEVA</t>
  </si>
  <si>
    <t>Tablon</t>
  </si>
  <si>
    <t>Lavadora</t>
  </si>
  <si>
    <t>Acros</t>
  </si>
  <si>
    <t>SMDIF 002-120-01-02-003</t>
  </si>
  <si>
    <t>SMDIF 002-120-01-02-002</t>
  </si>
  <si>
    <t>SMDIF 004-120-02-02-034</t>
  </si>
  <si>
    <t>SMDIF 004-120-02-02-035</t>
  </si>
  <si>
    <t>SMDIF 004-120-02-02-036</t>
  </si>
  <si>
    <t>SMDIF 004-120-02-02-037</t>
  </si>
  <si>
    <t>SMDIF 005-120-02-02-208</t>
  </si>
  <si>
    <t>SMDIF 005-120-01-03-001</t>
  </si>
  <si>
    <t>SMDIF 005-120-01-02-001</t>
  </si>
  <si>
    <t>SMDIF 005-120-03-01-001</t>
  </si>
  <si>
    <t>SMDIF 011-120-03-01-001</t>
  </si>
  <si>
    <t>SMDIF 011-120-03-01-002</t>
  </si>
  <si>
    <t>SMDIF 011-120-05-01-06</t>
  </si>
  <si>
    <t>SMDIF 011-120-01-03-07</t>
  </si>
  <si>
    <t>SMDIF 002-120-03-03-001</t>
  </si>
  <si>
    <t>SMDIF 003-120-02-01-004</t>
  </si>
  <si>
    <t>SMDIF 003-120-02-01-005</t>
  </si>
  <si>
    <t>DIESEL</t>
  </si>
  <si>
    <t>DONACIÓN</t>
  </si>
  <si>
    <t>SMDIF 003-120-04-01-007</t>
  </si>
  <si>
    <t>SMDIF 003-120-04-01-08</t>
  </si>
  <si>
    <t>VAN</t>
  </si>
  <si>
    <t>VW</t>
  </si>
  <si>
    <t>EUROVAN</t>
  </si>
  <si>
    <t>GASOLINA</t>
  </si>
  <si>
    <t>COMODATO</t>
  </si>
  <si>
    <t>OFICINA ANEXA A DIRECCIÓN</t>
  </si>
  <si>
    <t>SMDIF 015-120-02-02-</t>
  </si>
  <si>
    <t>COMPUTADORA ESCRITORIO</t>
  </si>
  <si>
    <t>ACER</t>
  </si>
  <si>
    <t>VERITON</t>
  </si>
  <si>
    <t>HDMI</t>
  </si>
  <si>
    <t>F5 573 59Q0</t>
  </si>
  <si>
    <t>SMDIF 002-120-02-02-</t>
  </si>
  <si>
    <t>VX2640G MI12</t>
  </si>
  <si>
    <t>A 397</t>
  </si>
  <si>
    <t>TRABAJO SOCIAL</t>
  </si>
  <si>
    <t>SMDIF 003-120-02-02-004</t>
  </si>
  <si>
    <t>AUTOMOVIL</t>
  </si>
  <si>
    <t>3N1EB31S06</t>
  </si>
  <si>
    <t>SMDIF 001-120-02-02-501</t>
  </si>
  <si>
    <t>DOS (2)</t>
  </si>
  <si>
    <t>SMDIF 001-120-02-02-502</t>
  </si>
  <si>
    <t>ESCRITORIO L</t>
  </si>
  <si>
    <t>C/VIDRIO</t>
  </si>
  <si>
    <t>SILLA VISITA</t>
  </si>
  <si>
    <t>ALBAR</t>
  </si>
  <si>
    <t>CUATRO (4)</t>
  </si>
  <si>
    <t>SINTETICA</t>
  </si>
  <si>
    <t>19/082019</t>
  </si>
  <si>
    <t>ESCRITORIO MINOT</t>
  </si>
  <si>
    <t>BLANCA</t>
  </si>
  <si>
    <t>24-R003</t>
  </si>
  <si>
    <t>ALL IN ONE</t>
  </si>
  <si>
    <t>MULTIFUNCIONAL</t>
  </si>
  <si>
    <t>L575</t>
  </si>
  <si>
    <t>CAMA FIJA</t>
  </si>
  <si>
    <t>MASAJE</t>
  </si>
  <si>
    <t>SUBDIRECCIÓN</t>
  </si>
  <si>
    <t>016</t>
  </si>
  <si>
    <t>BAFLE</t>
  </si>
  <si>
    <t>AMATEUR</t>
  </si>
  <si>
    <t>NUEVO</t>
  </si>
  <si>
    <t>NO SE ENCUENTRA</t>
  </si>
  <si>
    <t>YA NO SIRVE</t>
  </si>
  <si>
    <t>NO SE USA</t>
  </si>
  <si>
    <t>SIN CABLE</t>
  </si>
  <si>
    <t>INCOMPLETO</t>
  </si>
  <si>
    <t>INVENTARIO BIENES MUEBLES 31/12/2021</t>
  </si>
  <si>
    <t>LIC. VIRGINIA CARRANZA SILVA</t>
  </si>
  <si>
    <t>Período: al 31 de Diciembre del 2021</t>
  </si>
  <si>
    <t>LIC. VIRGINIA CARRANA SILVA</t>
  </si>
  <si>
    <t>LIC.VIRGINIA CARRANZA SILVA</t>
  </si>
  <si>
    <t>LIC. VIRGINIA CARRANZA AGUILAR MEJIA</t>
  </si>
  <si>
    <t xml:space="preserve">LIC. VIRGINIA CARRANZA SILVA </t>
  </si>
  <si>
    <t>Anterior</t>
  </si>
  <si>
    <t>Activo</t>
  </si>
  <si>
    <t>SMDIF 001-20-22-001</t>
  </si>
  <si>
    <t>Período: al 30 de marzo del 2022</t>
  </si>
  <si>
    <t>SMDIF 001-20-22-002</t>
  </si>
  <si>
    <t>SMDIF 001-20-22-003</t>
  </si>
  <si>
    <t>SMDIF 001-20-22-004</t>
  </si>
  <si>
    <t>SMDIF 001-20-22-005</t>
  </si>
  <si>
    <t>SMDIF 001-20-22-006</t>
  </si>
  <si>
    <t>SMDIF 001-20-22-007</t>
  </si>
  <si>
    <t>SMDIF 001-20-22-008</t>
  </si>
  <si>
    <t>SMDIF 002-20-22-001</t>
  </si>
  <si>
    <t>SMDIF 002-20-22-002</t>
  </si>
  <si>
    <t>SMDIF 002-20-22-003</t>
  </si>
  <si>
    <t>SMDIF 002-20-22-004</t>
  </si>
  <si>
    <t>SMDIF 002-20-22-005</t>
  </si>
  <si>
    <t>SMDIF 002-20-22-006</t>
  </si>
  <si>
    <t>SMDIF 002-20-22-007</t>
  </si>
  <si>
    <t>SMDIF 002-20-22-009</t>
  </si>
  <si>
    <t>SMDIF 002-20-22-010</t>
  </si>
  <si>
    <t>SMDIF 002-20-22-011</t>
  </si>
  <si>
    <t>SMDIF 002-20-22-012</t>
  </si>
  <si>
    <t>SMDIF 002-20-22-013</t>
  </si>
  <si>
    <t>SMDIF 002-20-22-014</t>
  </si>
  <si>
    <t>SMDIF 002-20-22-015</t>
  </si>
  <si>
    <t>Período: al 30 de Marzo del 2022</t>
  </si>
  <si>
    <t>anterior</t>
  </si>
  <si>
    <t>Clave Activo</t>
  </si>
  <si>
    <t>SMDIF 003-20-22-001</t>
  </si>
  <si>
    <t>SMDIF 003-20-22-000</t>
  </si>
  <si>
    <t>SMDIF 003-20-22-002</t>
  </si>
  <si>
    <t>SMDIF 003-20-22-003</t>
  </si>
  <si>
    <t>SMDIF 003-20-22-004</t>
  </si>
  <si>
    <t>SMDIF 003-20-22-005</t>
  </si>
  <si>
    <t>SMDIF 003-20-22-006</t>
  </si>
  <si>
    <t>SMDIF 003-20-22-007</t>
  </si>
  <si>
    <t>SMDIF 003-20-22-008</t>
  </si>
  <si>
    <t>SMDIF 004-20-22-001</t>
  </si>
  <si>
    <t>SMDIF 004-20-22-002</t>
  </si>
  <si>
    <t>SMDIF 004-20-22-003</t>
  </si>
  <si>
    <t>SMDIF 004-20-22-004</t>
  </si>
  <si>
    <t>SMDIF 004-20-22-006</t>
  </si>
  <si>
    <t>SMDIF 004-20-22-007</t>
  </si>
  <si>
    <t>SMDIF 004-20-22-008</t>
  </si>
  <si>
    <t>SMDIF 004-20-22-009</t>
  </si>
  <si>
    <t>SMDIF 004-20-22-010</t>
  </si>
  <si>
    <t>SMDIF 004-20-22-011</t>
  </si>
  <si>
    <t>SMDIF 004-20-22-012</t>
  </si>
  <si>
    <t>SMDIF 004-20-22-013</t>
  </si>
  <si>
    <t>SMDIF 004-20-22-014</t>
  </si>
  <si>
    <t>SMDIF 004-20-22-015</t>
  </si>
  <si>
    <t>SMDIF 004-20-22-016</t>
  </si>
  <si>
    <t>SMDIF 004-20-22-017</t>
  </si>
  <si>
    <t>PPeríodo: al 30 de Marzo del 2022</t>
  </si>
  <si>
    <t>SMDIF 005-20-22-001</t>
  </si>
  <si>
    <t>SMDIF 005-20-22-002</t>
  </si>
  <si>
    <t>SMDIF 005-20-22-003</t>
  </si>
  <si>
    <t>SMDIF 005-20-22-004</t>
  </si>
  <si>
    <t>SMDIF 005-20-22-005</t>
  </si>
  <si>
    <t>SMDIF 005-20-22-006</t>
  </si>
  <si>
    <t>SMDIF 005-20-22-007</t>
  </si>
  <si>
    <t>SMDIF 005-20-22-008</t>
  </si>
  <si>
    <t>SMDIF 005-20-22-009</t>
  </si>
  <si>
    <t>SMDIF 006-20-22-001</t>
  </si>
  <si>
    <t>SMDIF 007-20-22-001</t>
  </si>
  <si>
    <t>SMDIF 007-20-22-002</t>
  </si>
  <si>
    <t>SMDIF 008-20-22-001</t>
  </si>
  <si>
    <t>SMDIF 008-20-22-002</t>
  </si>
  <si>
    <t>SMDIF 008-20-22-003</t>
  </si>
  <si>
    <t>SMDIF 008-20-22-004</t>
  </si>
  <si>
    <t>Actual</t>
  </si>
  <si>
    <t>SMDIF 009-20-22-001</t>
  </si>
  <si>
    <t>SMDIF 009-20-22-002</t>
  </si>
  <si>
    <t>SMDIF 009-20-22-003</t>
  </si>
  <si>
    <t>SMDIF 009-20-22-004</t>
  </si>
  <si>
    <t>SMDIF 009-20-22-005</t>
  </si>
  <si>
    <t>SMDIF 009-20-22-006</t>
  </si>
  <si>
    <t>SMDIF 009-20-22-007</t>
  </si>
  <si>
    <t>SMDIF 009-20-22-008</t>
  </si>
  <si>
    <t>SMDIF 009-20-22-009</t>
  </si>
  <si>
    <t>SMDIF 009-20-22-010</t>
  </si>
  <si>
    <t>SMDIF 009-20-22-011</t>
  </si>
  <si>
    <t>SMDIF 009-20-22-012</t>
  </si>
  <si>
    <t>SMDIF 010-20-22-001</t>
  </si>
  <si>
    <t>SMDIF 010-20-22-002</t>
  </si>
  <si>
    <t>SMDIF 011-20-22-001</t>
  </si>
  <si>
    <t>SMDIF 011-20-22-003</t>
  </si>
  <si>
    <t>SMDIF 011-20-22-002</t>
  </si>
  <si>
    <t>SMDIF 012-20-22-001</t>
  </si>
  <si>
    <t>SMDIF 012-20-22-002</t>
  </si>
  <si>
    <t>SMDIF 012-20-22-003</t>
  </si>
  <si>
    <t>SMDIF 012-20-22-004</t>
  </si>
  <si>
    <t>SMDIF 012-20-22-005</t>
  </si>
  <si>
    <t>SMDIF 012-20-22-006</t>
  </si>
  <si>
    <t>SMDIF 012-20-22-007</t>
  </si>
  <si>
    <t>SMDIF 012-20-22-008</t>
  </si>
  <si>
    <t>Departamento: (012)  Recepción</t>
  </si>
  <si>
    <t>Departamento: (011)  INAPAM</t>
  </si>
  <si>
    <t>Departamento: (010)  Bodega</t>
  </si>
  <si>
    <t>Departamento: (009)  Recursos Materiales</t>
  </si>
  <si>
    <t>Departamento: (008)  Almacen de Insumos</t>
  </si>
  <si>
    <t>Departamento: (014)   OFICINA ANEXA DIRECCIÓN (TRABAJO SOCIAL)</t>
  </si>
  <si>
    <t>SMDIF 014-20-22-001</t>
  </si>
  <si>
    <t>SMDIF 015-20-22-001</t>
  </si>
  <si>
    <t>SMDIF 015-20-22-002</t>
  </si>
  <si>
    <t>SMDIF 015-20-22-003</t>
  </si>
  <si>
    <t>SMDIF 015-20-22-004</t>
  </si>
  <si>
    <t>SMDIF 015-20-22-005</t>
  </si>
  <si>
    <t>Clave Actual</t>
  </si>
  <si>
    <t>Departamento: (015)   SUBDIRECCIÓN</t>
  </si>
  <si>
    <t>Departamento: (016)   OFICINA ANEXA DIRECCIÓN</t>
  </si>
  <si>
    <t>SMDIF 016-20-22-001</t>
  </si>
  <si>
    <t>SMDIF 016-20-22-003</t>
  </si>
  <si>
    <t>SMDIF 016-20-22-002</t>
  </si>
  <si>
    <t>C. ANDREY CAMACHO ESQUIVEL</t>
  </si>
  <si>
    <t>COORD. REC. HUM.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</si>
</sst>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2">
    <font>
      <sz val="10"/>
      <name val="Arial"/>
    </font>
    <font>
      <sz val="10"/>
      <name val="Arial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name val="BinnerD"/>
      <family val="2"/>
    </font>
    <font>
      <sz val="13"/>
      <name val="BankGothic Md BT"/>
      <family val="2"/>
    </font>
    <font>
      <i/>
      <sz val="8"/>
      <name val="Arial"/>
      <family val="2"/>
    </font>
    <font>
      <b/>
      <i/>
      <sz val="11"/>
      <color indexed="58"/>
      <name val="Arial"/>
      <family val="2"/>
    </font>
    <font>
      <sz val="10"/>
      <name val="Arial"/>
      <family val="2"/>
    </font>
    <font>
      <sz val="10"/>
      <color indexed="58"/>
      <name val="Arial"/>
      <family val="2"/>
    </font>
    <font>
      <b/>
      <sz val="12"/>
      <name val="Arial"/>
      <family val="2"/>
    </font>
    <font>
      <sz val="14"/>
      <name val="Antigoni Med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6"/>
      <color rgb="FF44546A"/>
      <name val="Arial"/>
      <family val="2"/>
    </font>
    <font>
      <b/>
      <i/>
      <sz val="8"/>
      <color indexed="58"/>
      <name val="Arial"/>
      <family val="2"/>
    </font>
    <font>
      <b/>
      <i/>
      <sz val="9"/>
      <color indexed="5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vertical="center"/>
    </xf>
    <xf numFmtId="49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7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/>
    </xf>
    <xf numFmtId="0" fontId="3" fillId="0" borderId="0" xfId="0" applyFont="1"/>
    <xf numFmtId="0" fontId="9" fillId="0" borderId="3" xfId="0" applyFont="1" applyBorder="1" applyAlignment="1">
      <alignment horizontal="center"/>
    </xf>
    <xf numFmtId="0" fontId="12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 indent="1"/>
    </xf>
    <xf numFmtId="44" fontId="7" fillId="2" borderId="0" xfId="0" applyNumberFormat="1" applyFont="1" applyFill="1"/>
    <xf numFmtId="44" fontId="7" fillId="2" borderId="19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/>
    </xf>
    <xf numFmtId="4" fontId="7" fillId="2" borderId="0" xfId="0" applyNumberFormat="1" applyFont="1" applyFill="1"/>
    <xf numFmtId="164" fontId="7" fillId="2" borderId="0" xfId="0" applyNumberFormat="1" applyFont="1" applyFill="1"/>
    <xf numFmtId="4" fontId="7" fillId="0" borderId="0" xfId="0" applyNumberFormat="1" applyFont="1" applyFill="1"/>
    <xf numFmtId="0" fontId="15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/>
    </xf>
    <xf numFmtId="4" fontId="7" fillId="2" borderId="20" xfId="0" applyNumberFormat="1" applyFont="1" applyFill="1" applyBorder="1"/>
    <xf numFmtId="0" fontId="6" fillId="0" borderId="0" xfId="0" applyFont="1"/>
    <xf numFmtId="44" fontId="20" fillId="2" borderId="0" xfId="0" applyNumberFormat="1" applyFont="1" applyFill="1"/>
    <xf numFmtId="0" fontId="3" fillId="0" borderId="0" xfId="0" applyFont="1" applyBorder="1" applyAlignment="1"/>
    <xf numFmtId="0" fontId="24" fillId="0" borderId="0" xfId="0" applyFont="1"/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4" fontId="7" fillId="0" borderId="0" xfId="1" applyFont="1" applyFill="1" applyBorder="1" applyAlignment="1">
      <alignment horizontal="center" vertical="center"/>
    </xf>
    <xf numFmtId="0" fontId="0" fillId="0" borderId="0" xfId="0" applyFill="1"/>
    <xf numFmtId="44" fontId="7" fillId="0" borderId="0" xfId="0" applyNumberFormat="1" applyFont="1" applyFill="1"/>
    <xf numFmtId="164" fontId="7" fillId="0" borderId="0" xfId="0" applyNumberFormat="1" applyFont="1" applyFill="1"/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/>
    <xf numFmtId="0" fontId="0" fillId="0" borderId="28" xfId="0" applyBorder="1"/>
    <xf numFmtId="0" fontId="0" fillId="0" borderId="28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4" fontId="0" fillId="0" borderId="0" xfId="0" applyNumberFormat="1" applyFill="1"/>
    <xf numFmtId="4" fontId="14" fillId="0" borderId="0" xfId="0" applyNumberFormat="1" applyFont="1" applyFill="1"/>
    <xf numFmtId="4" fontId="0" fillId="0" borderId="30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32" xfId="0" applyNumberFormat="1" applyFont="1" applyFill="1" applyBorder="1" applyAlignment="1">
      <alignment horizontal="center" vertical="center"/>
    </xf>
    <xf numFmtId="4" fontId="25" fillId="3" borderId="0" xfId="0" applyNumberFormat="1" applyFont="1" applyFill="1" applyAlignment="1">
      <alignment vertical="center"/>
    </xf>
    <xf numFmtId="0" fontId="14" fillId="0" borderId="16" xfId="0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center" vertical="center" wrapText="1"/>
    </xf>
    <xf numFmtId="44" fontId="5" fillId="0" borderId="37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4" fontId="0" fillId="0" borderId="48" xfId="0" applyNumberFormat="1" applyBorder="1" applyAlignment="1">
      <alignment vertical="center"/>
    </xf>
    <xf numFmtId="0" fontId="14" fillId="0" borderId="47" xfId="0" applyFont="1" applyBorder="1" applyAlignment="1">
      <alignment horizontal="left" vertical="center" indent="1"/>
    </xf>
    <xf numFmtId="0" fontId="0" fillId="0" borderId="49" xfId="0" applyBorder="1" applyAlignment="1">
      <alignment horizontal="center"/>
    </xf>
    <xf numFmtId="0" fontId="24" fillId="0" borderId="0" xfId="0" applyFont="1" applyBorder="1"/>
    <xf numFmtId="0" fontId="22" fillId="0" borderId="0" xfId="0" applyFont="1" applyBorder="1" applyAlignment="1">
      <alignment horizontal="left"/>
    </xf>
    <xf numFmtId="0" fontId="5" fillId="0" borderId="51" xfId="0" applyFont="1" applyBorder="1" applyAlignment="1">
      <alignment horizontal="center"/>
    </xf>
    <xf numFmtId="4" fontId="0" fillId="0" borderId="53" xfId="0" applyNumberFormat="1" applyBorder="1" applyAlignment="1">
      <alignment vertical="center"/>
    </xf>
    <xf numFmtId="4" fontId="0" fillId="0" borderId="52" xfId="0" applyNumberFormat="1" applyBorder="1" applyAlignment="1">
      <alignment vertical="center"/>
    </xf>
    <xf numFmtId="0" fontId="22" fillId="0" borderId="0" xfId="0" applyFont="1" applyAlignment="1">
      <alignment horizontal="center"/>
    </xf>
    <xf numFmtId="49" fontId="14" fillId="0" borderId="46" xfId="0" applyNumberFormat="1" applyFont="1" applyBorder="1" applyAlignment="1">
      <alignment horizontal="center" vertical="center"/>
    </xf>
    <xf numFmtId="44" fontId="7" fillId="2" borderId="37" xfId="0" applyNumberFormat="1" applyFont="1" applyFill="1" applyBorder="1"/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44" fontId="5" fillId="0" borderId="20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5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/>
    <xf numFmtId="0" fontId="28" fillId="0" borderId="0" xfId="0" applyFont="1"/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3" xfId="0" applyFont="1" applyBorder="1"/>
    <xf numFmtId="0" fontId="4" fillId="0" borderId="0" xfId="0" applyFont="1"/>
    <xf numFmtId="0" fontId="5" fillId="0" borderId="0" xfId="0" applyFont="1" applyBorder="1"/>
    <xf numFmtId="0" fontId="29" fillId="0" borderId="0" xfId="0" applyFont="1"/>
    <xf numFmtId="0" fontId="4" fillId="0" borderId="12" xfId="0" applyFont="1" applyBorder="1" applyAlignment="1">
      <alignment horizontal="center"/>
    </xf>
    <xf numFmtId="44" fontId="30" fillId="2" borderId="0" xfId="0" applyNumberFormat="1" applyFont="1" applyFill="1"/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8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Border="1" applyAlignment="1"/>
    <xf numFmtId="164" fontId="20" fillId="2" borderId="0" xfId="0" applyNumberFormat="1" applyFont="1" applyFill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44" fontId="5" fillId="0" borderId="4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/>
    </xf>
    <xf numFmtId="0" fontId="5" fillId="0" borderId="37" xfId="0" applyFont="1" applyBorder="1" applyAlignment="1">
      <alignment horizontal="center" vertical="center"/>
    </xf>
    <xf numFmtId="14" fontId="5" fillId="0" borderId="3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19" fillId="0" borderId="42" xfId="1" applyFont="1" applyBorder="1" applyAlignment="1">
      <alignment horizontal="center" vertical="center"/>
    </xf>
    <xf numFmtId="44" fontId="19" fillId="0" borderId="37" xfId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14" fontId="5" fillId="0" borderId="42" xfId="0" applyNumberFormat="1" applyFont="1" applyBorder="1" applyAlignment="1">
      <alignment horizontal="center" vertical="center"/>
    </xf>
    <xf numFmtId="15" fontId="6" fillId="0" borderId="42" xfId="0" applyNumberFormat="1" applyFont="1" applyBorder="1" applyAlignment="1">
      <alignment horizontal="center" vertical="center"/>
    </xf>
    <xf numFmtId="15" fontId="6" fillId="0" borderId="3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2"/>
    </xf>
    <xf numFmtId="0" fontId="3" fillId="0" borderId="27" xfId="0" applyFont="1" applyBorder="1" applyAlignment="1">
      <alignment horizontal="center"/>
    </xf>
    <xf numFmtId="4" fontId="7" fillId="4" borderId="0" xfId="0" applyNumberFormat="1" applyFont="1" applyFill="1"/>
    <xf numFmtId="4" fontId="31" fillId="5" borderId="0" xfId="0" applyNumberFormat="1" applyFont="1" applyFill="1"/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4" fontId="5" fillId="0" borderId="2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4" fontId="5" fillId="0" borderId="38" xfId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38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42" xfId="0" applyFont="1" applyBorder="1" applyAlignment="1">
      <alignment horizontal="center" vertical="center" wrapText="1"/>
    </xf>
    <xf numFmtId="44" fontId="5" fillId="0" borderId="4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44" fontId="5" fillId="0" borderId="37" xfId="1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44" fontId="5" fillId="0" borderId="28" xfId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44" fontId="5" fillId="0" borderId="33" xfId="1" applyFont="1" applyBorder="1" applyAlignment="1">
      <alignment horizontal="center" vertical="center"/>
    </xf>
    <xf numFmtId="14" fontId="5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44" fontId="6" fillId="0" borderId="20" xfId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6" fillId="0" borderId="28" xfId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44" fontId="6" fillId="0" borderId="20" xfId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14" fontId="6" fillId="0" borderId="2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1" fillId="0" borderId="28" xfId="1" applyFont="1" applyBorder="1" applyAlignment="1">
      <alignment horizontal="center" vertical="center"/>
    </xf>
    <xf numFmtId="44" fontId="21" fillId="0" borderId="20" xfId="1" applyFont="1" applyBorder="1" applyAlignment="1">
      <alignment horizontal="center" vertical="center"/>
    </xf>
    <xf numFmtId="14" fontId="21" fillId="0" borderId="20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21" fillId="0" borderId="42" xfId="0" applyNumberFormat="1" applyFont="1" applyBorder="1" applyAlignment="1">
      <alignment horizontal="center" vertical="center" wrapText="1"/>
    </xf>
    <xf numFmtId="14" fontId="21" fillId="0" borderId="37" xfId="0" applyNumberFormat="1" applyFont="1" applyBorder="1" applyAlignment="1">
      <alignment horizontal="center" vertical="center" wrapText="1"/>
    </xf>
    <xf numFmtId="44" fontId="21" fillId="0" borderId="42" xfId="1" applyFont="1" applyBorder="1" applyAlignment="1">
      <alignment horizontal="center" vertical="center"/>
    </xf>
    <xf numFmtId="44" fontId="21" fillId="0" borderId="37" xfId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44" fontId="0" fillId="0" borderId="42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44" fontId="0" fillId="0" borderId="55" xfId="1" applyFont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6" fillId="0" borderId="37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14" fontId="19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4" fontId="0" fillId="0" borderId="20" xfId="1" applyFont="1" applyBorder="1" applyAlignment="1">
      <alignment horizontal="center" vertical="center"/>
    </xf>
    <xf numFmtId="0" fontId="3" fillId="0" borderId="0" xfId="0" applyFont="1" applyAlignment="1"/>
    <xf numFmtId="0" fontId="12" fillId="0" borderId="0" xfId="0" applyFont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6" fillId="0" borderId="42" xfId="1" applyFont="1" applyBorder="1" applyAlignment="1">
      <alignment horizontal="center" vertical="center"/>
    </xf>
    <xf numFmtId="44" fontId="6" fillId="0" borderId="37" xfId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4" fontId="6" fillId="0" borderId="42" xfId="0" applyNumberFormat="1" applyFont="1" applyBorder="1" applyAlignment="1">
      <alignment horizontal="center" vertical="center"/>
    </xf>
    <xf numFmtId="14" fontId="6" fillId="0" borderId="37" xfId="0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4" fontId="6" fillId="0" borderId="42" xfId="1" applyFont="1" applyFill="1" applyBorder="1" applyAlignment="1">
      <alignment horizontal="center" vertical="center"/>
    </xf>
    <xf numFmtId="44" fontId="6" fillId="0" borderId="37" xfId="1" applyFont="1" applyFill="1" applyBorder="1" applyAlignment="1">
      <alignment horizontal="center" vertical="center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14" fontId="6" fillId="0" borderId="20" xfId="0" applyNumberFormat="1" applyFont="1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14" fontId="5" fillId="0" borderId="33" xfId="0" applyNumberFormat="1" applyFont="1" applyBorder="1" applyAlignment="1">
      <alignment vertical="center"/>
    </xf>
    <xf numFmtId="14" fontId="5" fillId="0" borderId="37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44" fontId="0" fillId="0" borderId="20" xfId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44" fontId="5" fillId="0" borderId="33" xfId="1" applyFont="1" applyBorder="1" applyAlignment="1">
      <alignment vertical="center"/>
    </xf>
    <xf numFmtId="44" fontId="5" fillId="0" borderId="37" xfId="1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14" fontId="19" fillId="0" borderId="28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4" fontId="19" fillId="0" borderId="2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42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44" fontId="19" fillId="0" borderId="54" xfId="1" applyFont="1" applyBorder="1" applyAlignment="1">
      <alignment horizontal="center" vertical="center"/>
    </xf>
    <xf numFmtId="44" fontId="19" fillId="0" borderId="37" xfId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44" fontId="19" fillId="0" borderId="42" xfId="1" applyFont="1" applyBorder="1" applyAlignment="1">
      <alignment horizontal="center" vertical="center"/>
    </xf>
    <xf numFmtId="14" fontId="5" fillId="0" borderId="4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5" fontId="6" fillId="0" borderId="42" xfId="0" applyNumberFormat="1" applyFont="1" applyBorder="1" applyAlignment="1">
      <alignment horizontal="center" vertical="center"/>
    </xf>
    <xf numFmtId="15" fontId="6" fillId="0" borderId="37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266700</xdr:colOff>
      <xdr:row>3</xdr:row>
      <xdr:rowOff>107950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47625" y="17145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19</xdr:row>
      <xdr:rowOff>123825</xdr:rowOff>
    </xdr:from>
    <xdr:to>
      <xdr:col>5</xdr:col>
      <xdr:colOff>57150</xdr:colOff>
      <xdr:row>19</xdr:row>
      <xdr:rowOff>123825</xdr:rowOff>
    </xdr:to>
    <xdr:sp macro="" textlink="">
      <xdr:nvSpPr>
        <xdr:cNvPr id="27943" name="Line 5"/>
        <xdr:cNvSpPr>
          <a:spLocks noChangeShapeType="1"/>
        </xdr:cNvSpPr>
      </xdr:nvSpPr>
      <xdr:spPr bwMode="auto">
        <a:xfrm>
          <a:off x="2057400" y="5610225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1695450</xdr:colOff>
      <xdr:row>3</xdr:row>
      <xdr:rowOff>155575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9525" y="19050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1476375</xdr:colOff>
      <xdr:row>3</xdr:row>
      <xdr:rowOff>174625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09550"/>
          <a:ext cx="1476375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1628774</xdr:colOff>
      <xdr:row>3</xdr:row>
      <xdr:rowOff>127000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19075"/>
          <a:ext cx="1628774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21</xdr:row>
      <xdr:rowOff>152400</xdr:rowOff>
    </xdr:from>
    <xdr:to>
      <xdr:col>4</xdr:col>
      <xdr:colOff>152400</xdr:colOff>
      <xdr:row>21</xdr:row>
      <xdr:rowOff>152400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847850" y="40100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361950</xdr:colOff>
      <xdr:row>21</xdr:row>
      <xdr:rowOff>152400</xdr:rowOff>
    </xdr:from>
    <xdr:to>
      <xdr:col>4</xdr:col>
      <xdr:colOff>152400</xdr:colOff>
      <xdr:row>21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847850" y="40100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66675</xdr:rowOff>
    </xdr:from>
    <xdr:to>
      <xdr:col>0</xdr:col>
      <xdr:colOff>1466850</xdr:colOff>
      <xdr:row>4</xdr:row>
      <xdr:rowOff>60325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47650"/>
          <a:ext cx="14668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152400</xdr:rowOff>
    </xdr:from>
    <xdr:to>
      <xdr:col>4</xdr:col>
      <xdr:colOff>152400</xdr:colOff>
      <xdr:row>23</xdr:row>
      <xdr:rowOff>152400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847850" y="368617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28575</xdr:colOff>
      <xdr:row>3</xdr:row>
      <xdr:rowOff>117475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09550"/>
          <a:ext cx="1457325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19</xdr:row>
      <xdr:rowOff>152400</xdr:rowOff>
    </xdr:from>
    <xdr:to>
      <xdr:col>4</xdr:col>
      <xdr:colOff>152400</xdr:colOff>
      <xdr:row>19</xdr:row>
      <xdr:rowOff>152400</xdr:rowOff>
    </xdr:to>
    <xdr:sp macro="" textlink="">
      <xdr:nvSpPr>
        <xdr:cNvPr id="31014" name="Line 4"/>
        <xdr:cNvSpPr>
          <a:spLocks noChangeShapeType="1"/>
        </xdr:cNvSpPr>
      </xdr:nvSpPr>
      <xdr:spPr bwMode="auto">
        <a:xfrm>
          <a:off x="1847850" y="398145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66675</xdr:rowOff>
    </xdr:from>
    <xdr:to>
      <xdr:col>0</xdr:col>
      <xdr:colOff>1695450</xdr:colOff>
      <xdr:row>3</xdr:row>
      <xdr:rowOff>184150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76225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38100</xdr:rowOff>
    </xdr:from>
    <xdr:to>
      <xdr:col>1</xdr:col>
      <xdr:colOff>857250</xdr:colOff>
      <xdr:row>27</xdr:row>
      <xdr:rowOff>114300</xdr:rowOff>
    </xdr:to>
    <xdr:sp macro="" textlink="">
      <xdr:nvSpPr>
        <xdr:cNvPr id="33643" name="AutoShape 3"/>
        <xdr:cNvSpPr>
          <a:spLocks noChangeArrowheads="1"/>
        </xdr:cNvSpPr>
      </xdr:nvSpPr>
      <xdr:spPr bwMode="auto">
        <a:xfrm>
          <a:off x="819150" y="7086600"/>
          <a:ext cx="1038225" cy="238125"/>
        </a:xfrm>
        <a:prstGeom prst="curvedUpArrow">
          <a:avLst>
            <a:gd name="adj1" fmla="val 87987"/>
            <a:gd name="adj2" fmla="val 175995"/>
            <a:gd name="adj3" fmla="val 32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1114425</xdr:colOff>
      <xdr:row>26</xdr:row>
      <xdr:rowOff>47625</xdr:rowOff>
    </xdr:from>
    <xdr:to>
      <xdr:col>1</xdr:col>
      <xdr:colOff>2133600</xdr:colOff>
      <xdr:row>27</xdr:row>
      <xdr:rowOff>95250</xdr:rowOff>
    </xdr:to>
    <xdr:sp macro="" textlink="">
      <xdr:nvSpPr>
        <xdr:cNvPr id="33644" name="AutoShape 5"/>
        <xdr:cNvSpPr>
          <a:spLocks noChangeArrowheads="1"/>
        </xdr:cNvSpPr>
      </xdr:nvSpPr>
      <xdr:spPr bwMode="auto">
        <a:xfrm>
          <a:off x="2114550" y="7096125"/>
          <a:ext cx="1019175" cy="209550"/>
        </a:xfrm>
        <a:prstGeom prst="curvedUpArrow">
          <a:avLst>
            <a:gd name="adj1" fmla="val 141271"/>
            <a:gd name="adj2" fmla="val 282496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2419350</xdr:colOff>
      <xdr:row>26</xdr:row>
      <xdr:rowOff>76200</xdr:rowOff>
    </xdr:from>
    <xdr:to>
      <xdr:col>1</xdr:col>
      <xdr:colOff>3133725</xdr:colOff>
      <xdr:row>27</xdr:row>
      <xdr:rowOff>114300</xdr:rowOff>
    </xdr:to>
    <xdr:sp macro="" textlink="">
      <xdr:nvSpPr>
        <xdr:cNvPr id="33645" name="AutoShape 6"/>
        <xdr:cNvSpPr>
          <a:spLocks noChangeArrowheads="1"/>
        </xdr:cNvSpPr>
      </xdr:nvSpPr>
      <xdr:spPr bwMode="auto">
        <a:xfrm>
          <a:off x="3419475" y="7124700"/>
          <a:ext cx="714375" cy="200025"/>
        </a:xfrm>
        <a:prstGeom prst="curvedUpArrow">
          <a:avLst>
            <a:gd name="adj1" fmla="val 71429"/>
            <a:gd name="adj2" fmla="val 142857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619125</xdr:colOff>
      <xdr:row>28</xdr:row>
      <xdr:rowOff>9525</xdr:rowOff>
    </xdr:from>
    <xdr:to>
      <xdr:col>1</xdr:col>
      <xdr:colOff>771525</xdr:colOff>
      <xdr:row>30</xdr:row>
      <xdr:rowOff>95250</xdr:rowOff>
    </xdr:to>
    <xdr:sp macro="" textlink="">
      <xdr:nvSpPr>
        <xdr:cNvPr id="32775" name="Rectangle 7"/>
        <xdr:cNvSpPr>
          <a:spLocks noChangeArrowheads="1"/>
        </xdr:cNvSpPr>
      </xdr:nvSpPr>
      <xdr:spPr bwMode="auto">
        <a:xfrm>
          <a:off x="619125" y="7381875"/>
          <a:ext cx="115252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BankGothic Md BT"/>
            </a:rPr>
            <a:t>NUMERO DE DEPARTAMENTO</a:t>
          </a:r>
        </a:p>
      </xdr:txBody>
    </xdr:sp>
    <xdr:clientData/>
  </xdr:twoCellAnchor>
  <xdr:twoCellAnchor>
    <xdr:from>
      <xdr:col>1</xdr:col>
      <xdr:colOff>876300</xdr:colOff>
      <xdr:row>28</xdr:row>
      <xdr:rowOff>28575</xdr:rowOff>
    </xdr:from>
    <xdr:to>
      <xdr:col>1</xdr:col>
      <xdr:colOff>2209800</xdr:colOff>
      <xdr:row>30</xdr:row>
      <xdr:rowOff>114300</xdr:rowOff>
    </xdr:to>
    <xdr:sp macro="" textlink="">
      <xdr:nvSpPr>
        <xdr:cNvPr id="32776" name="Rectangle 8"/>
        <xdr:cNvSpPr>
          <a:spLocks noChangeArrowheads="1"/>
        </xdr:cNvSpPr>
      </xdr:nvSpPr>
      <xdr:spPr bwMode="auto">
        <a:xfrm>
          <a:off x="1876425" y="7400925"/>
          <a:ext cx="133350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800" b="0" i="0" strike="noStrike">
              <a:solidFill>
                <a:srgbClr val="000000"/>
              </a:solidFill>
              <a:latin typeface="BankGothic Md BT"/>
            </a:rPr>
            <a:t>CUENTA CONTABLE</a:t>
          </a:r>
        </a:p>
        <a:p>
          <a:pPr algn="ctr" rtl="0">
            <a:defRPr sz="1000"/>
          </a:pPr>
          <a:r>
            <a:rPr lang="es-MX" sz="800" b="0" i="0" strike="noStrike">
              <a:solidFill>
                <a:srgbClr val="000000"/>
              </a:solidFill>
              <a:latin typeface="BankGothic Md BT"/>
            </a:rPr>
            <a:t>(Catalogo SMDIF)</a:t>
          </a:r>
        </a:p>
      </xdr:txBody>
    </xdr:sp>
    <xdr:clientData/>
  </xdr:twoCellAnchor>
  <xdr:twoCellAnchor>
    <xdr:from>
      <xdr:col>1</xdr:col>
      <xdr:colOff>2238375</xdr:colOff>
      <xdr:row>28</xdr:row>
      <xdr:rowOff>19051</xdr:rowOff>
    </xdr:from>
    <xdr:to>
      <xdr:col>1</xdr:col>
      <xdr:colOff>3476625</xdr:colOff>
      <xdr:row>30</xdr:row>
      <xdr:rowOff>38101</xdr:rowOff>
    </xdr:to>
    <xdr:sp macro="" textlink="">
      <xdr:nvSpPr>
        <xdr:cNvPr id="32777" name="Rectangle 9"/>
        <xdr:cNvSpPr>
          <a:spLocks noChangeArrowheads="1"/>
        </xdr:cNvSpPr>
      </xdr:nvSpPr>
      <xdr:spPr bwMode="auto">
        <a:xfrm>
          <a:off x="3238500" y="7391401"/>
          <a:ext cx="12382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800" b="0" i="0" strike="noStrike">
              <a:solidFill>
                <a:srgbClr val="000000"/>
              </a:solidFill>
              <a:latin typeface="BankGothic Md BT"/>
            </a:rPr>
            <a:t>DIGITOS ASIGNADOS AL MUEBLE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48</xdr:row>
      <xdr:rowOff>152400</xdr:rowOff>
    </xdr:from>
    <xdr:to>
      <xdr:col>2</xdr:col>
      <xdr:colOff>1057275</xdr:colOff>
      <xdr:row>48</xdr:row>
      <xdr:rowOff>152400</xdr:rowOff>
    </xdr:to>
    <xdr:sp macro="" textlink="">
      <xdr:nvSpPr>
        <xdr:cNvPr id="2355" name="Line 8"/>
        <xdr:cNvSpPr>
          <a:spLocks noChangeShapeType="1"/>
        </xdr:cNvSpPr>
      </xdr:nvSpPr>
      <xdr:spPr bwMode="auto">
        <a:xfrm>
          <a:off x="495300" y="74580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1695450</xdr:colOff>
      <xdr:row>3</xdr:row>
      <xdr:rowOff>50800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11430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35</xdr:row>
      <xdr:rowOff>200025</xdr:rowOff>
    </xdr:from>
    <xdr:to>
      <xdr:col>2</xdr:col>
      <xdr:colOff>0</xdr:colOff>
      <xdr:row>35</xdr:row>
      <xdr:rowOff>200025</xdr:rowOff>
    </xdr:to>
    <xdr:sp macro="" textlink="">
      <xdr:nvSpPr>
        <xdr:cNvPr id="18727" name="Line 5"/>
        <xdr:cNvSpPr>
          <a:spLocks noChangeShapeType="1"/>
        </xdr:cNvSpPr>
      </xdr:nvSpPr>
      <xdr:spPr bwMode="auto">
        <a:xfrm>
          <a:off x="180975" y="1275397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0</xdr:col>
      <xdr:colOff>1514475</xdr:colOff>
      <xdr:row>3</xdr:row>
      <xdr:rowOff>155575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19075"/>
          <a:ext cx="1514475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190500</xdr:colOff>
      <xdr:row>3</xdr:row>
      <xdr:rowOff>60325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15240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180975</xdr:colOff>
      <xdr:row>3</xdr:row>
      <xdr:rowOff>60325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9525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104775</xdr:rowOff>
    </xdr:from>
    <xdr:to>
      <xdr:col>1</xdr:col>
      <xdr:colOff>1438275</xdr:colOff>
      <xdr:row>4</xdr:row>
      <xdr:rowOff>41275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57150" y="304800"/>
          <a:ext cx="1400175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28575</xdr:rowOff>
    </xdr:from>
    <xdr:to>
      <xdr:col>1</xdr:col>
      <xdr:colOff>1485901</xdr:colOff>
      <xdr:row>3</xdr:row>
      <xdr:rowOff>146050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1" y="238125"/>
          <a:ext cx="148590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0</xdr:colOff>
      <xdr:row>4</xdr:row>
      <xdr:rowOff>60325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20955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41</xdr:row>
      <xdr:rowOff>142875</xdr:rowOff>
    </xdr:from>
    <xdr:to>
      <xdr:col>5</xdr:col>
      <xdr:colOff>66675</xdr:colOff>
      <xdr:row>41</xdr:row>
      <xdr:rowOff>142875</xdr:rowOff>
    </xdr:to>
    <xdr:sp macro="" textlink="">
      <xdr:nvSpPr>
        <xdr:cNvPr id="26919" name="Line 5"/>
        <xdr:cNvSpPr>
          <a:spLocks noChangeShapeType="1"/>
        </xdr:cNvSpPr>
      </xdr:nvSpPr>
      <xdr:spPr bwMode="auto">
        <a:xfrm>
          <a:off x="2028825" y="561975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76200</xdr:rowOff>
    </xdr:from>
    <xdr:to>
      <xdr:col>1</xdr:col>
      <xdr:colOff>19050</xdr:colOff>
      <xdr:row>3</xdr:row>
      <xdr:rowOff>155575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71" t="30227" r="32148" b="49389"/>
        <a:stretch/>
      </xdr:blipFill>
      <xdr:spPr bwMode="auto">
        <a:xfrm>
          <a:off x="0" y="304800"/>
          <a:ext cx="1695450" cy="536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3" workbookViewId="0">
      <selection activeCell="I39" sqref="I39:K39"/>
    </sheetView>
  </sheetViews>
  <sheetFormatPr baseColWidth="10" defaultRowHeight="12.75"/>
  <cols>
    <col min="1" max="1" width="22.140625" customWidth="1"/>
    <col min="2" max="2" width="25.140625" customWidth="1"/>
    <col min="3" max="3" width="19.85546875" customWidth="1"/>
    <col min="4" max="4" width="10.5703125" customWidth="1"/>
    <col min="5" max="5" width="9.28515625" customWidth="1"/>
    <col min="6" max="6" width="9" style="86" customWidth="1"/>
    <col min="7" max="7" width="9.140625" style="86" customWidth="1"/>
    <col min="8" max="8" width="17.28515625" style="86" customWidth="1"/>
    <col min="9" max="9" width="10" style="86" customWidth="1"/>
    <col min="10" max="10" width="13" style="86" customWidth="1"/>
    <col min="11" max="11" width="11.42578125" style="86"/>
    <col min="13" max="13" width="18.42578125" customWidth="1"/>
  </cols>
  <sheetData>
    <row r="1" spans="1:16" ht="15.95" customHeight="1">
      <c r="C1" s="19" t="s">
        <v>0</v>
      </c>
    </row>
    <row r="2" spans="1:16" ht="15.95" customHeight="1">
      <c r="C2" s="19" t="s">
        <v>23</v>
      </c>
      <c r="J2" s="92"/>
      <c r="M2" s="12"/>
    </row>
    <row r="3" spans="1:16" ht="15.95" customHeight="1">
      <c r="C3" s="19" t="s">
        <v>1</v>
      </c>
    </row>
    <row r="4" spans="1:16" ht="15.95" customHeight="1">
      <c r="C4" s="242" t="s">
        <v>852</v>
      </c>
      <c r="D4" s="242"/>
      <c r="E4" s="242"/>
    </row>
    <row r="5" spans="1:16" ht="15.95" customHeight="1">
      <c r="C5" s="47" t="s">
        <v>24</v>
      </c>
      <c r="D5" s="58"/>
    </row>
    <row r="6" spans="1:16" ht="13.5" thickBot="1"/>
    <row r="7" spans="1:16" s="16" customFormat="1" ht="12.75" customHeight="1">
      <c r="A7" s="14" t="s">
        <v>2</v>
      </c>
      <c r="B7" s="14" t="s">
        <v>2</v>
      </c>
      <c r="C7" s="227" t="s">
        <v>3</v>
      </c>
      <c r="D7" s="229" t="s">
        <v>4</v>
      </c>
      <c r="E7" s="229" t="s">
        <v>5</v>
      </c>
      <c r="F7" s="227" t="s">
        <v>6</v>
      </c>
      <c r="G7" s="81" t="s">
        <v>7</v>
      </c>
      <c r="H7" s="81" t="s">
        <v>9</v>
      </c>
      <c r="I7" s="81" t="s">
        <v>11</v>
      </c>
      <c r="J7" s="81" t="s">
        <v>13</v>
      </c>
      <c r="K7" s="81" t="s">
        <v>7</v>
      </c>
      <c r="L7" s="229" t="s">
        <v>16</v>
      </c>
      <c r="M7" s="229" t="s">
        <v>17</v>
      </c>
      <c r="N7" s="15"/>
      <c r="O7" s="15"/>
      <c r="P7" s="15"/>
    </row>
    <row r="8" spans="1:16" s="16" customFormat="1" thickBot="1">
      <c r="A8" s="17" t="s">
        <v>849</v>
      </c>
      <c r="B8" s="17" t="s">
        <v>850</v>
      </c>
      <c r="C8" s="228"/>
      <c r="D8" s="230"/>
      <c r="E8" s="230"/>
      <c r="F8" s="228"/>
      <c r="G8" s="82" t="s">
        <v>8</v>
      </c>
      <c r="H8" s="93" t="s">
        <v>10</v>
      </c>
      <c r="I8" s="93" t="s">
        <v>12</v>
      </c>
      <c r="J8" s="93" t="s">
        <v>14</v>
      </c>
      <c r="K8" s="93" t="s">
        <v>15</v>
      </c>
      <c r="L8" s="230"/>
      <c r="M8" s="230"/>
      <c r="N8" s="15"/>
      <c r="O8" s="15"/>
      <c r="P8" s="15"/>
    </row>
    <row r="9" spans="1:16">
      <c r="A9" s="183"/>
      <c r="B9" s="145"/>
      <c r="C9" s="147"/>
      <c r="D9" s="145"/>
      <c r="E9" s="146"/>
      <c r="F9" s="143"/>
      <c r="G9" s="143"/>
      <c r="H9" s="143"/>
      <c r="I9" s="143"/>
      <c r="J9" s="143"/>
      <c r="K9" s="143"/>
      <c r="L9" s="144"/>
      <c r="M9" s="142"/>
    </row>
    <row r="10" spans="1:16">
      <c r="A10" s="232" t="s">
        <v>814</v>
      </c>
      <c r="B10" s="232" t="s">
        <v>851</v>
      </c>
      <c r="C10" s="237" t="s">
        <v>727</v>
      </c>
      <c r="D10" s="232"/>
      <c r="E10" s="235" t="s">
        <v>181</v>
      </c>
      <c r="F10" s="224" t="s">
        <v>256</v>
      </c>
      <c r="G10" s="224" t="s">
        <v>180</v>
      </c>
      <c r="H10" s="224" t="s">
        <v>26</v>
      </c>
      <c r="I10" s="224" t="s">
        <v>21</v>
      </c>
      <c r="J10" s="231">
        <v>43410</v>
      </c>
      <c r="K10" s="224">
        <v>1266</v>
      </c>
      <c r="L10" s="226">
        <v>4548.6000000000004</v>
      </c>
      <c r="M10" s="222" t="s">
        <v>815</v>
      </c>
    </row>
    <row r="11" spans="1:16">
      <c r="A11" s="232"/>
      <c r="B11" s="232"/>
      <c r="C11" s="237"/>
      <c r="D11" s="232"/>
      <c r="E11" s="235"/>
      <c r="F11" s="224"/>
      <c r="G11" s="224"/>
      <c r="H11" s="224"/>
      <c r="I11" s="224"/>
      <c r="J11" s="224"/>
      <c r="K11" s="224"/>
      <c r="L11" s="226"/>
      <c r="M11" s="222"/>
    </row>
    <row r="12" spans="1:16">
      <c r="A12" s="232"/>
      <c r="B12" s="232" t="s">
        <v>853</v>
      </c>
      <c r="C12" s="237" t="s">
        <v>819</v>
      </c>
      <c r="D12" s="232" t="s">
        <v>425</v>
      </c>
      <c r="E12" s="235" t="s">
        <v>820</v>
      </c>
      <c r="F12" s="224" t="s">
        <v>256</v>
      </c>
      <c r="G12" s="224" t="s">
        <v>180</v>
      </c>
      <c r="H12" s="224"/>
      <c r="I12" s="224" t="s">
        <v>21</v>
      </c>
      <c r="J12" s="231">
        <v>43410</v>
      </c>
      <c r="K12" s="224">
        <v>1266</v>
      </c>
      <c r="L12" s="226">
        <v>6287.2</v>
      </c>
      <c r="M12" s="222" t="s">
        <v>821</v>
      </c>
    </row>
    <row r="13" spans="1:16">
      <c r="A13" s="232"/>
      <c r="B13" s="232"/>
      <c r="C13" s="237"/>
      <c r="D13" s="232"/>
      <c r="E13" s="235"/>
      <c r="F13" s="224"/>
      <c r="G13" s="224"/>
      <c r="H13" s="224"/>
      <c r="I13" s="224"/>
      <c r="J13" s="224"/>
      <c r="K13" s="224"/>
      <c r="L13" s="226"/>
      <c r="M13" s="222"/>
    </row>
    <row r="14" spans="1:16">
      <c r="A14" s="232" t="s">
        <v>816</v>
      </c>
      <c r="B14" s="232" t="s">
        <v>854</v>
      </c>
      <c r="C14" s="237" t="s">
        <v>817</v>
      </c>
      <c r="D14" s="232" t="s">
        <v>26</v>
      </c>
      <c r="E14" s="235" t="s">
        <v>181</v>
      </c>
      <c r="F14" s="224" t="s">
        <v>256</v>
      </c>
      <c r="G14" s="224" t="s">
        <v>180</v>
      </c>
      <c r="H14" s="224" t="s">
        <v>818</v>
      </c>
      <c r="I14" s="224" t="s">
        <v>21</v>
      </c>
      <c r="J14" s="231">
        <v>43410</v>
      </c>
      <c r="K14" s="224">
        <v>1266</v>
      </c>
      <c r="L14" s="226">
        <v>6996</v>
      </c>
      <c r="M14" s="222" t="s">
        <v>815</v>
      </c>
    </row>
    <row r="15" spans="1:16">
      <c r="A15" s="232"/>
      <c r="B15" s="232"/>
      <c r="C15" s="237"/>
      <c r="D15" s="232"/>
      <c r="E15" s="235"/>
      <c r="F15" s="224"/>
      <c r="G15" s="224"/>
      <c r="H15" s="224"/>
      <c r="I15" s="224"/>
      <c r="J15" s="224"/>
      <c r="K15" s="224"/>
      <c r="L15" s="226"/>
      <c r="M15" s="222"/>
    </row>
    <row r="16" spans="1:16">
      <c r="A16" s="232" t="s">
        <v>237</v>
      </c>
      <c r="B16" s="232" t="s">
        <v>855</v>
      </c>
      <c r="C16" s="237" t="s">
        <v>30</v>
      </c>
      <c r="D16" s="232" t="s">
        <v>29</v>
      </c>
      <c r="E16" s="235" t="s">
        <v>181</v>
      </c>
      <c r="F16" s="224" t="s">
        <v>256</v>
      </c>
      <c r="G16" s="224" t="s">
        <v>180</v>
      </c>
      <c r="H16" s="224" t="s">
        <v>33</v>
      </c>
      <c r="I16" s="224" t="s">
        <v>21</v>
      </c>
      <c r="J16" s="224" t="s">
        <v>259</v>
      </c>
      <c r="K16" s="224" t="s">
        <v>258</v>
      </c>
      <c r="L16" s="226">
        <v>1</v>
      </c>
      <c r="M16" s="222"/>
    </row>
    <row r="17" spans="1:13">
      <c r="A17" s="232"/>
      <c r="B17" s="232"/>
      <c r="C17" s="237"/>
      <c r="D17" s="232"/>
      <c r="E17" s="235"/>
      <c r="F17" s="224"/>
      <c r="G17" s="224"/>
      <c r="H17" s="224"/>
      <c r="I17" s="224"/>
      <c r="J17" s="224"/>
      <c r="K17" s="224"/>
      <c r="L17" s="226"/>
      <c r="M17" s="222"/>
    </row>
    <row r="18" spans="1:13">
      <c r="A18" s="232" t="s">
        <v>193</v>
      </c>
      <c r="B18" s="232" t="s">
        <v>856</v>
      </c>
      <c r="C18" s="237" t="s">
        <v>31</v>
      </c>
      <c r="D18" s="232" t="s">
        <v>32</v>
      </c>
      <c r="E18" s="235" t="s">
        <v>181</v>
      </c>
      <c r="F18" s="224" t="s">
        <v>256</v>
      </c>
      <c r="G18" s="224" t="s">
        <v>180</v>
      </c>
      <c r="H18" s="224" t="s">
        <v>34</v>
      </c>
      <c r="I18" s="224" t="s">
        <v>51</v>
      </c>
      <c r="J18" s="224" t="s">
        <v>259</v>
      </c>
      <c r="K18" s="224" t="s">
        <v>258</v>
      </c>
      <c r="L18" s="226">
        <v>1</v>
      </c>
      <c r="M18" s="222" t="s">
        <v>838</v>
      </c>
    </row>
    <row r="19" spans="1:13">
      <c r="A19" s="232"/>
      <c r="B19" s="232"/>
      <c r="C19" s="237"/>
      <c r="D19" s="232"/>
      <c r="E19" s="235"/>
      <c r="F19" s="224"/>
      <c r="G19" s="224"/>
      <c r="H19" s="224"/>
      <c r="I19" s="224"/>
      <c r="J19" s="224"/>
      <c r="K19" s="224"/>
      <c r="L19" s="226"/>
      <c r="M19" s="222"/>
    </row>
    <row r="20" spans="1:13">
      <c r="A20" s="236" t="s">
        <v>737</v>
      </c>
      <c r="B20" s="236" t="s">
        <v>857</v>
      </c>
      <c r="C20" s="237" t="s">
        <v>738</v>
      </c>
      <c r="D20" s="232" t="s">
        <v>739</v>
      </c>
      <c r="E20" s="232" t="s">
        <v>181</v>
      </c>
      <c r="F20" s="224" t="s">
        <v>256</v>
      </c>
      <c r="G20" s="224" t="s">
        <v>180</v>
      </c>
      <c r="H20" s="224" t="s">
        <v>740</v>
      </c>
      <c r="I20" s="224" t="s">
        <v>21</v>
      </c>
      <c r="J20" s="231">
        <v>40256</v>
      </c>
      <c r="K20" s="224">
        <v>5319</v>
      </c>
      <c r="L20" s="226">
        <v>744.72</v>
      </c>
      <c r="M20" s="222"/>
    </row>
    <row r="21" spans="1:13">
      <c r="A21" s="236"/>
      <c r="B21" s="236"/>
      <c r="C21" s="237"/>
      <c r="D21" s="232"/>
      <c r="E21" s="232"/>
      <c r="F21" s="224"/>
      <c r="G21" s="224"/>
      <c r="H21" s="224"/>
      <c r="I21" s="224"/>
      <c r="J21" s="224"/>
      <c r="K21" s="224"/>
      <c r="L21" s="226"/>
      <c r="M21" s="222"/>
    </row>
    <row r="22" spans="1:13">
      <c r="A22" s="236" t="s">
        <v>735</v>
      </c>
      <c r="B22" s="236" t="s">
        <v>858</v>
      </c>
      <c r="C22" s="237" t="s">
        <v>31</v>
      </c>
      <c r="D22" s="232" t="s">
        <v>22</v>
      </c>
      <c r="E22" s="232" t="s">
        <v>181</v>
      </c>
      <c r="F22" s="224" t="s">
        <v>736</v>
      </c>
      <c r="G22" s="224" t="s">
        <v>180</v>
      </c>
      <c r="H22" s="224" t="s">
        <v>257</v>
      </c>
      <c r="I22" s="224" t="s">
        <v>21</v>
      </c>
      <c r="J22" s="231">
        <v>40343</v>
      </c>
      <c r="K22" s="224">
        <v>3435</v>
      </c>
      <c r="L22" s="226">
        <v>5600</v>
      </c>
      <c r="M22" s="222"/>
    </row>
    <row r="23" spans="1:13">
      <c r="A23" s="236"/>
      <c r="B23" s="236"/>
      <c r="C23" s="237"/>
      <c r="D23" s="232"/>
      <c r="E23" s="232"/>
      <c r="F23" s="224"/>
      <c r="G23" s="224"/>
      <c r="H23" s="224"/>
      <c r="I23" s="224"/>
      <c r="J23" s="224"/>
      <c r="K23" s="224"/>
      <c r="L23" s="226"/>
      <c r="M23" s="222"/>
    </row>
    <row r="24" spans="1:13">
      <c r="A24" s="232" t="s">
        <v>726</v>
      </c>
      <c r="B24" s="232" t="s">
        <v>859</v>
      </c>
      <c r="C24" s="237" t="s">
        <v>727</v>
      </c>
      <c r="D24" s="232" t="s">
        <v>29</v>
      </c>
      <c r="E24" s="232" t="s">
        <v>181</v>
      </c>
      <c r="F24" s="224" t="s">
        <v>256</v>
      </c>
      <c r="G24" s="224" t="s">
        <v>180</v>
      </c>
      <c r="H24" s="224" t="s">
        <v>728</v>
      </c>
      <c r="I24" s="224" t="s">
        <v>21</v>
      </c>
      <c r="J24" s="231">
        <v>40214</v>
      </c>
      <c r="K24" s="224" t="s">
        <v>729</v>
      </c>
      <c r="L24" s="226">
        <v>1635.78</v>
      </c>
      <c r="M24" s="222"/>
    </row>
    <row r="25" spans="1:13" ht="13.5" thickBot="1">
      <c r="A25" s="234"/>
      <c r="B25" s="234"/>
      <c r="C25" s="243"/>
      <c r="D25" s="234"/>
      <c r="E25" s="234"/>
      <c r="F25" s="225"/>
      <c r="G25" s="225"/>
      <c r="H25" s="225"/>
      <c r="I25" s="225"/>
      <c r="J25" s="225"/>
      <c r="K25" s="225"/>
      <c r="L25" s="233"/>
      <c r="M25" s="223"/>
    </row>
    <row r="26" spans="1:13" ht="18.75" customHeight="1">
      <c r="H26" s="86" t="s">
        <v>151</v>
      </c>
      <c r="L26" s="49">
        <f>SUM(L9:L25)</f>
        <v>25814.3</v>
      </c>
    </row>
    <row r="27" spans="1:13" ht="13.5" thickBot="1"/>
    <row r="28" spans="1:13">
      <c r="A28" s="11" t="s">
        <v>18</v>
      </c>
      <c r="B28" s="9"/>
      <c r="C28" s="9"/>
      <c r="D28" s="9"/>
      <c r="E28" s="9"/>
      <c r="F28" s="87"/>
      <c r="G28" s="87"/>
      <c r="H28" s="87"/>
      <c r="I28" s="87"/>
      <c r="J28" s="87"/>
      <c r="K28" s="87"/>
      <c r="L28" s="9"/>
      <c r="M28" s="10"/>
    </row>
    <row r="29" spans="1:13">
      <c r="A29" s="4"/>
      <c r="B29" s="3"/>
      <c r="C29" s="3"/>
      <c r="D29" s="3"/>
      <c r="E29" s="3"/>
      <c r="F29" s="88"/>
      <c r="G29" s="88"/>
      <c r="H29" s="88"/>
      <c r="I29" s="88"/>
      <c r="J29" s="88"/>
      <c r="K29" s="88"/>
      <c r="L29" s="3"/>
      <c r="M29" s="5"/>
    </row>
    <row r="30" spans="1:13" ht="13.5" thickBot="1">
      <c r="A30" s="6"/>
      <c r="B30" s="7"/>
      <c r="C30" s="7"/>
      <c r="D30" s="7"/>
      <c r="E30" s="7"/>
      <c r="F30" s="89"/>
      <c r="G30" s="89"/>
      <c r="H30" s="89"/>
      <c r="I30" s="89"/>
      <c r="J30" s="89"/>
      <c r="K30" s="89"/>
      <c r="L30" s="7"/>
      <c r="M30" s="8"/>
    </row>
    <row r="32" spans="1:13">
      <c r="A32" s="240" t="s">
        <v>164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</row>
    <row r="33" spans="1:13">
      <c r="A33" s="240" t="s">
        <v>179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  <row r="34" spans="1:13">
      <c r="A34" s="240" t="s">
        <v>20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</row>
    <row r="35" spans="1:13">
      <c r="A35" s="36"/>
      <c r="B35" s="36"/>
      <c r="C35" s="36"/>
      <c r="D35" s="36"/>
      <c r="E35" s="36"/>
      <c r="F35" s="90"/>
      <c r="G35" s="90"/>
      <c r="H35" s="90"/>
      <c r="I35" s="90"/>
      <c r="J35" s="90"/>
      <c r="K35" s="90"/>
      <c r="L35" s="36"/>
      <c r="M35" s="36"/>
    </row>
    <row r="36" spans="1:13">
      <c r="A36" s="36"/>
      <c r="B36" s="36"/>
      <c r="C36" s="36"/>
      <c r="D36" s="36"/>
      <c r="E36" s="36"/>
      <c r="F36" s="90"/>
      <c r="G36" s="90"/>
      <c r="H36" s="90"/>
      <c r="I36" s="90"/>
      <c r="J36" s="90"/>
      <c r="K36" s="90"/>
      <c r="L36" s="36"/>
      <c r="M36" s="36"/>
    </row>
    <row r="37" spans="1:13">
      <c r="A37" s="36"/>
      <c r="B37" s="38"/>
      <c r="C37" s="38"/>
      <c r="D37" s="60"/>
      <c r="E37" s="60"/>
      <c r="F37" s="91"/>
      <c r="G37" s="90"/>
      <c r="H37" s="90"/>
      <c r="I37" s="94"/>
      <c r="J37" s="94"/>
      <c r="K37" s="94"/>
      <c r="L37" s="36"/>
      <c r="M37" s="36"/>
    </row>
    <row r="38" spans="1:13">
      <c r="B38" s="241" t="s">
        <v>843</v>
      </c>
      <c r="C38" s="241"/>
      <c r="D38" s="239"/>
      <c r="E38" s="239"/>
      <c r="F38" s="239"/>
      <c r="I38" s="238" t="s">
        <v>963</v>
      </c>
      <c r="J38" s="238"/>
      <c r="K38" s="238"/>
    </row>
    <row r="39" spans="1:13">
      <c r="B39" s="241" t="s">
        <v>149</v>
      </c>
      <c r="C39" s="241"/>
      <c r="D39" s="239"/>
      <c r="E39" s="239"/>
      <c r="F39" s="239"/>
      <c r="I39" s="238" t="s">
        <v>964</v>
      </c>
      <c r="J39" s="238"/>
      <c r="K39" s="238"/>
    </row>
  </sheetData>
  <mergeCells count="120">
    <mergeCell ref="F14:F15"/>
    <mergeCell ref="G14:G15"/>
    <mergeCell ref="H14:H15"/>
    <mergeCell ref="L12:L13"/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14:B15"/>
    <mergeCell ref="C4:E4"/>
    <mergeCell ref="C7:C8"/>
    <mergeCell ref="D7:D8"/>
    <mergeCell ref="E7:E8"/>
    <mergeCell ref="C16:C17"/>
    <mergeCell ref="C18:C19"/>
    <mergeCell ref="A14:A15"/>
    <mergeCell ref="A10:A11"/>
    <mergeCell ref="A24:A25"/>
    <mergeCell ref="A12:A13"/>
    <mergeCell ref="A20:A21"/>
    <mergeCell ref="A22:A23"/>
    <mergeCell ref="C14:C15"/>
    <mergeCell ref="D14:D15"/>
    <mergeCell ref="E14:E15"/>
    <mergeCell ref="C24:C25"/>
    <mergeCell ref="B22:B23"/>
    <mergeCell ref="B18:B19"/>
    <mergeCell ref="D18:D19"/>
    <mergeCell ref="C22:C23"/>
    <mergeCell ref="D22:D23"/>
    <mergeCell ref="B10:B11"/>
    <mergeCell ref="C10:C11"/>
    <mergeCell ref="D10:D11"/>
    <mergeCell ref="I39:K39"/>
    <mergeCell ref="D38:F38"/>
    <mergeCell ref="I38:K38"/>
    <mergeCell ref="A32:M32"/>
    <mergeCell ref="A33:M33"/>
    <mergeCell ref="A34:M34"/>
    <mergeCell ref="D39:F39"/>
    <mergeCell ref="B38:C38"/>
    <mergeCell ref="B39:C39"/>
    <mergeCell ref="L20:L21"/>
    <mergeCell ref="M20:M21"/>
    <mergeCell ref="L22:L23"/>
    <mergeCell ref="M22:M23"/>
    <mergeCell ref="B20:B21"/>
    <mergeCell ref="C20:C21"/>
    <mergeCell ref="D20:D21"/>
    <mergeCell ref="E20:E21"/>
    <mergeCell ref="F10:F11"/>
    <mergeCell ref="E18:E19"/>
    <mergeCell ref="F20:F21"/>
    <mergeCell ref="G20:G21"/>
    <mergeCell ref="E22:E23"/>
    <mergeCell ref="F22:F23"/>
    <mergeCell ref="G22:G23"/>
    <mergeCell ref="H22:H23"/>
    <mergeCell ref="E10:E11"/>
    <mergeCell ref="B16:B17"/>
    <mergeCell ref="G10:G11"/>
    <mergeCell ref="H10:H11"/>
    <mergeCell ref="I14:I15"/>
    <mergeCell ref="J14:J15"/>
    <mergeCell ref="K14:K15"/>
    <mergeCell ref="K12:K13"/>
    <mergeCell ref="A16:A17"/>
    <mergeCell ref="A18:A19"/>
    <mergeCell ref="D16:D17"/>
    <mergeCell ref="L24:L25"/>
    <mergeCell ref="I22:I23"/>
    <mergeCell ref="J22:J23"/>
    <mergeCell ref="K22:K23"/>
    <mergeCell ref="F16:F17"/>
    <mergeCell ref="G16:G17"/>
    <mergeCell ref="F18:F19"/>
    <mergeCell ref="G18:G19"/>
    <mergeCell ref="F24:F25"/>
    <mergeCell ref="H20:H21"/>
    <mergeCell ref="K24:K25"/>
    <mergeCell ref="K16:K17"/>
    <mergeCell ref="G24:G25"/>
    <mergeCell ref="J20:J21"/>
    <mergeCell ref="K20:K21"/>
    <mergeCell ref="H18:H19"/>
    <mergeCell ref="H16:H17"/>
    <mergeCell ref="B24:B25"/>
    <mergeCell ref="D24:D25"/>
    <mergeCell ref="E24:E25"/>
    <mergeCell ref="E16:E17"/>
    <mergeCell ref="M24:M25"/>
    <mergeCell ref="H24:H25"/>
    <mergeCell ref="L18:L19"/>
    <mergeCell ref="F7:F8"/>
    <mergeCell ref="L7:L8"/>
    <mergeCell ref="M7:M8"/>
    <mergeCell ref="M16:M17"/>
    <mergeCell ref="M18:M19"/>
    <mergeCell ref="I24:I25"/>
    <mergeCell ref="J24:J25"/>
    <mergeCell ref="I20:I21"/>
    <mergeCell ref="L16:L17"/>
    <mergeCell ref="J18:J19"/>
    <mergeCell ref="K18:K19"/>
    <mergeCell ref="I16:I17"/>
    <mergeCell ref="J16:J17"/>
    <mergeCell ref="I18:I19"/>
    <mergeCell ref="I10:I11"/>
    <mergeCell ref="J10:J11"/>
    <mergeCell ref="K10:K11"/>
    <mergeCell ref="L10:L11"/>
    <mergeCell ref="M10:M11"/>
    <mergeCell ref="L14:L15"/>
    <mergeCell ref="M14:M1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1" sqref="I21:K22"/>
    </sheetView>
  </sheetViews>
  <sheetFormatPr baseColWidth="10" defaultRowHeight="12.75"/>
  <cols>
    <col min="1" max="1" width="26.85546875" customWidth="1"/>
    <col min="2" max="2" width="26.5703125" customWidth="1"/>
    <col min="3" max="3" width="18" customWidth="1"/>
    <col min="4" max="5" width="8" customWidth="1"/>
    <col min="6" max="6" width="7.140625" customWidth="1"/>
    <col min="7" max="7" width="5.42578125" customWidth="1"/>
    <col min="8" max="8" width="14.85546875" customWidth="1"/>
    <col min="9" max="9" width="9.5703125" customWidth="1"/>
    <col min="10" max="11" width="10.140625" customWidth="1"/>
    <col min="12" max="12" width="13.85546875" customWidth="1"/>
    <col min="13" max="13" width="14.85546875" customWidth="1"/>
  </cols>
  <sheetData>
    <row r="1" spans="1:14" ht="15" customHeight="1">
      <c r="C1" s="19" t="s">
        <v>0</v>
      </c>
      <c r="M1" s="13"/>
    </row>
    <row r="2" spans="1:14" ht="15" customHeight="1">
      <c r="C2" s="19" t="s">
        <v>23</v>
      </c>
      <c r="J2" s="12"/>
      <c r="M2" s="18"/>
    </row>
    <row r="3" spans="1:14" ht="15" customHeight="1">
      <c r="C3" s="19" t="s">
        <v>1</v>
      </c>
      <c r="M3" s="13"/>
    </row>
    <row r="4" spans="1:14" ht="15" customHeight="1">
      <c r="C4" s="324" t="s">
        <v>844</v>
      </c>
      <c r="D4" s="324"/>
      <c r="E4" s="324"/>
      <c r="F4" s="324"/>
      <c r="G4" s="324"/>
      <c r="M4" s="13"/>
    </row>
    <row r="5" spans="1:14" ht="15" customHeight="1">
      <c r="C5" s="47" t="s">
        <v>947</v>
      </c>
      <c r="M5" s="13"/>
    </row>
    <row r="6" spans="1:14" ht="11.1" customHeight="1" thickBot="1"/>
    <row r="7" spans="1:14" ht="11.1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4" ht="11.1" customHeight="1" thickBot="1">
      <c r="A8" s="21" t="s">
        <v>849</v>
      </c>
      <c r="B8" s="21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4" ht="15" customHeight="1">
      <c r="A9" s="236" t="s">
        <v>244</v>
      </c>
      <c r="B9" s="236" t="s">
        <v>932</v>
      </c>
      <c r="C9" s="263" t="s">
        <v>80</v>
      </c>
      <c r="D9" s="286" t="s">
        <v>61</v>
      </c>
      <c r="E9" s="263" t="s">
        <v>81</v>
      </c>
      <c r="F9" s="286" t="s">
        <v>256</v>
      </c>
      <c r="G9" s="286" t="s">
        <v>180</v>
      </c>
      <c r="H9" s="263" t="s">
        <v>82</v>
      </c>
      <c r="I9" s="263" t="s">
        <v>51</v>
      </c>
      <c r="J9" s="310" t="s">
        <v>259</v>
      </c>
      <c r="K9" s="375" t="s">
        <v>258</v>
      </c>
      <c r="L9" s="373">
        <v>4549.6000000000004</v>
      </c>
      <c r="M9" s="374"/>
    </row>
    <row r="10" spans="1:14" ht="15" customHeight="1">
      <c r="A10" s="236"/>
      <c r="B10" s="236"/>
      <c r="C10" s="224"/>
      <c r="D10" s="275"/>
      <c r="E10" s="224"/>
      <c r="F10" s="275"/>
      <c r="G10" s="275"/>
      <c r="H10" s="224"/>
      <c r="I10" s="224"/>
      <c r="J10" s="311"/>
      <c r="K10" s="311"/>
      <c r="L10" s="352"/>
      <c r="M10" s="331"/>
      <c r="N10" s="98"/>
    </row>
    <row r="11" spans="1:14" ht="15" customHeight="1">
      <c r="A11" s="236" t="s">
        <v>249</v>
      </c>
      <c r="B11" s="236" t="s">
        <v>933</v>
      </c>
      <c r="C11" s="249" t="s">
        <v>60</v>
      </c>
      <c r="D11" s="326" t="s">
        <v>62</v>
      </c>
      <c r="E11" s="269" t="s">
        <v>181</v>
      </c>
      <c r="F11" s="275" t="s">
        <v>256</v>
      </c>
      <c r="G11" s="275" t="s">
        <v>180</v>
      </c>
      <c r="H11" s="224" t="s">
        <v>263</v>
      </c>
      <c r="I11" s="224" t="s">
        <v>21</v>
      </c>
      <c r="J11" s="350" t="s">
        <v>259</v>
      </c>
      <c r="K11" s="311" t="s">
        <v>258</v>
      </c>
      <c r="L11" s="352">
        <v>1</v>
      </c>
      <c r="M11" s="331"/>
    </row>
    <row r="12" spans="1:14" ht="15" customHeight="1">
      <c r="A12" s="236"/>
      <c r="B12" s="236"/>
      <c r="C12" s="224"/>
      <c r="D12" s="275"/>
      <c r="E12" s="269"/>
      <c r="F12" s="275"/>
      <c r="G12" s="275"/>
      <c r="H12" s="224"/>
      <c r="I12" s="224"/>
      <c r="J12" s="311"/>
      <c r="K12" s="311"/>
      <c r="L12" s="352"/>
      <c r="M12" s="331"/>
    </row>
    <row r="13" spans="1:14" ht="11.1" customHeight="1">
      <c r="A13" s="139" t="s">
        <v>164</v>
      </c>
      <c r="L13" s="56">
        <f>SUM(L9:L12)</f>
        <v>4550.6000000000004</v>
      </c>
    </row>
    <row r="14" spans="1:14" ht="11.1" customHeight="1">
      <c r="A14" s="139" t="s">
        <v>179</v>
      </c>
      <c r="L14" s="79"/>
    </row>
    <row r="15" spans="1:14" ht="11.1" customHeight="1">
      <c r="A15" s="139" t="s">
        <v>20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</row>
    <row r="16" spans="1:14" ht="11.1" customHeight="1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 ht="13.5" customHeight="1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 ht="13.5" customHeight="1">
      <c r="A18" s="36"/>
    </row>
    <row r="19" spans="1:13" ht="11.1" customHeight="1">
      <c r="A19" s="39"/>
    </row>
    <row r="20" spans="1:13" ht="11.1" customHeight="1">
      <c r="A20" s="39"/>
      <c r="B20" s="60"/>
      <c r="C20" s="36"/>
      <c r="D20" s="60"/>
      <c r="E20" s="60"/>
      <c r="F20" s="60"/>
      <c r="G20" s="36"/>
      <c r="H20" s="36"/>
      <c r="I20" s="38"/>
      <c r="J20" s="38"/>
      <c r="K20" s="38"/>
      <c r="L20" s="36"/>
      <c r="M20" s="36"/>
    </row>
    <row r="21" spans="1:13">
      <c r="C21" s="241" t="s">
        <v>843</v>
      </c>
      <c r="D21" s="241"/>
      <c r="E21" s="241"/>
      <c r="F21" s="241"/>
      <c r="G21" s="39"/>
      <c r="H21" s="39"/>
      <c r="I21" s="238" t="s">
        <v>963</v>
      </c>
      <c r="J21" s="238"/>
      <c r="K21" s="238"/>
      <c r="L21" s="39"/>
      <c r="M21" s="39"/>
    </row>
    <row r="22" spans="1:13">
      <c r="C22" s="241" t="s">
        <v>149</v>
      </c>
      <c r="D22" s="241"/>
      <c r="E22" s="241"/>
      <c r="F22" s="241"/>
      <c r="G22" s="39"/>
      <c r="H22" s="39"/>
      <c r="I22" s="238" t="s">
        <v>964</v>
      </c>
      <c r="J22" s="238"/>
      <c r="K22" s="238"/>
      <c r="L22" s="39"/>
      <c r="M22" s="39"/>
    </row>
    <row r="23" spans="1:13">
      <c r="D23" s="13"/>
      <c r="E23" s="13"/>
      <c r="F23" s="13"/>
    </row>
  </sheetData>
  <mergeCells count="37">
    <mergeCell ref="A11:A12"/>
    <mergeCell ref="I22:K22"/>
    <mergeCell ref="C22:F22"/>
    <mergeCell ref="B11:B12"/>
    <mergeCell ref="C11:C12"/>
    <mergeCell ref="D11:D12"/>
    <mergeCell ref="I21:K21"/>
    <mergeCell ref="E11:E12"/>
    <mergeCell ref="F11:F12"/>
    <mergeCell ref="C21:F21"/>
    <mergeCell ref="H11:H12"/>
    <mergeCell ref="J11:J12"/>
    <mergeCell ref="M11:M12"/>
    <mergeCell ref="I11:I12"/>
    <mergeCell ref="K11:K12"/>
    <mergeCell ref="L11:L12"/>
    <mergeCell ref="F9:F10"/>
    <mergeCell ref="J9:J10"/>
    <mergeCell ref="L9:L10"/>
    <mergeCell ref="M9:M10"/>
    <mergeCell ref="G11:G12"/>
    <mergeCell ref="K9:K10"/>
    <mergeCell ref="G9:G10"/>
    <mergeCell ref="H9:H10"/>
    <mergeCell ref="I9:I10"/>
    <mergeCell ref="A9:A10"/>
    <mergeCell ref="B9:B10"/>
    <mergeCell ref="C9:C10"/>
    <mergeCell ref="D9:D10"/>
    <mergeCell ref="E9:E10"/>
    <mergeCell ref="C4:G4"/>
    <mergeCell ref="C7:C8"/>
    <mergeCell ref="D7:D8"/>
    <mergeCell ref="M7:M8"/>
    <mergeCell ref="E7:E8"/>
    <mergeCell ref="F7:F8"/>
    <mergeCell ref="L7:L8"/>
  </mergeCells>
  <phoneticPr fontId="0" type="noConversion"/>
  <printOptions horizontalCentered="1" verticalCentered="1"/>
  <pageMargins left="0.39370078740157483" right="0.19685039370078741" top="0.39370078740157483" bottom="0.19685039370078741" header="0" footer="0"/>
  <pageSetup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3" workbookViewId="0">
      <selection activeCell="I25" sqref="I25:K26"/>
    </sheetView>
  </sheetViews>
  <sheetFormatPr baseColWidth="10" defaultRowHeight="12.75"/>
  <cols>
    <col min="1" max="2" width="22.42578125" customWidth="1"/>
    <col min="3" max="3" width="15.7109375" style="74" customWidth="1"/>
    <col min="4" max="4" width="8.42578125" customWidth="1"/>
    <col min="5" max="5" width="7.7109375" customWidth="1"/>
    <col min="6" max="6" width="8.28515625" customWidth="1"/>
    <col min="7" max="7" width="7.7109375" customWidth="1"/>
    <col min="8" max="8" width="13.5703125" customWidth="1"/>
    <col min="9" max="9" width="9.42578125" customWidth="1"/>
    <col min="10" max="10" width="9.7109375" customWidth="1"/>
    <col min="11" max="11" width="10.7109375" customWidth="1"/>
    <col min="12" max="12" width="10.140625" customWidth="1"/>
    <col min="13" max="13" width="21.28515625" customWidth="1"/>
  </cols>
  <sheetData>
    <row r="1" spans="1:13" ht="15" customHeight="1">
      <c r="C1" s="107" t="s">
        <v>0</v>
      </c>
      <c r="D1" s="109"/>
      <c r="E1" s="109"/>
      <c r="F1" s="109"/>
      <c r="G1" s="109"/>
      <c r="M1" s="13"/>
    </row>
    <row r="2" spans="1:13" ht="15" customHeight="1">
      <c r="C2" s="107" t="s">
        <v>23</v>
      </c>
      <c r="D2" s="109"/>
      <c r="E2" s="109"/>
      <c r="F2" s="109"/>
      <c r="G2" s="109"/>
      <c r="J2" s="12"/>
      <c r="M2" s="18"/>
    </row>
    <row r="3" spans="1:13" ht="15" customHeight="1">
      <c r="C3" s="107" t="s">
        <v>1</v>
      </c>
      <c r="D3" s="109"/>
      <c r="E3" s="109"/>
      <c r="F3" s="109"/>
      <c r="G3" s="109"/>
      <c r="M3" s="13"/>
    </row>
    <row r="4" spans="1:13" ht="15" customHeight="1">
      <c r="C4" s="242" t="s">
        <v>874</v>
      </c>
      <c r="D4" s="242"/>
      <c r="E4" s="242"/>
      <c r="F4" s="242"/>
      <c r="G4" s="242"/>
      <c r="M4" s="13"/>
    </row>
    <row r="5" spans="1:13" ht="15" customHeight="1">
      <c r="C5" s="110" t="s">
        <v>946</v>
      </c>
      <c r="D5" s="109"/>
      <c r="E5" s="109"/>
      <c r="F5" s="109"/>
      <c r="G5" s="109"/>
      <c r="M5" s="13"/>
    </row>
    <row r="6" spans="1:13" ht="12.6" customHeight="1" thickBot="1"/>
    <row r="7" spans="1:13" ht="12.6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3" ht="17.25" customHeight="1" thickBot="1">
      <c r="A8" s="21" t="s">
        <v>849</v>
      </c>
      <c r="B8" s="21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3" ht="13.5" customHeight="1">
      <c r="A9" s="330" t="s">
        <v>230</v>
      </c>
      <c r="B9" s="330" t="s">
        <v>934</v>
      </c>
      <c r="C9" s="263" t="s">
        <v>83</v>
      </c>
      <c r="D9" s="286" t="s">
        <v>26</v>
      </c>
      <c r="E9" s="263" t="s">
        <v>181</v>
      </c>
      <c r="F9" s="263" t="s">
        <v>256</v>
      </c>
      <c r="G9" s="263" t="s">
        <v>180</v>
      </c>
      <c r="H9" s="286" t="s">
        <v>84</v>
      </c>
      <c r="I9" s="263" t="s">
        <v>54</v>
      </c>
      <c r="J9" s="310" t="s">
        <v>259</v>
      </c>
      <c r="K9" s="375" t="s">
        <v>258</v>
      </c>
      <c r="L9" s="373">
        <v>1</v>
      </c>
      <c r="M9" s="374"/>
    </row>
    <row r="10" spans="1:13" ht="13.5" customHeight="1">
      <c r="A10" s="236"/>
      <c r="B10" s="236"/>
      <c r="C10" s="224"/>
      <c r="D10" s="275"/>
      <c r="E10" s="224"/>
      <c r="F10" s="224"/>
      <c r="G10" s="224"/>
      <c r="H10" s="275"/>
      <c r="I10" s="224"/>
      <c r="J10" s="311"/>
      <c r="K10" s="311"/>
      <c r="L10" s="352"/>
      <c r="M10" s="331"/>
    </row>
    <row r="11" spans="1:13" ht="13.5" customHeight="1">
      <c r="A11" s="258"/>
      <c r="B11" s="258" t="s">
        <v>936</v>
      </c>
      <c r="C11" s="376" t="s">
        <v>834</v>
      </c>
      <c r="D11" s="378"/>
      <c r="E11" s="378"/>
      <c r="F11" s="376"/>
      <c r="G11" s="376"/>
      <c r="H11" s="377" t="s">
        <v>835</v>
      </c>
      <c r="I11" s="378" t="s">
        <v>836</v>
      </c>
      <c r="J11" s="380">
        <v>43440</v>
      </c>
      <c r="K11" s="378">
        <v>368717</v>
      </c>
      <c r="L11" s="387">
        <v>1990</v>
      </c>
      <c r="M11" s="389"/>
    </row>
    <row r="12" spans="1:13" ht="13.5" customHeight="1">
      <c r="A12" s="236"/>
      <c r="B12" s="236"/>
      <c r="C12" s="249"/>
      <c r="D12" s="379"/>
      <c r="E12" s="379"/>
      <c r="F12" s="249"/>
      <c r="G12" s="249"/>
      <c r="H12" s="253"/>
      <c r="I12" s="379"/>
      <c r="J12" s="381"/>
      <c r="K12" s="379"/>
      <c r="L12" s="388"/>
      <c r="M12" s="390"/>
    </row>
    <row r="13" spans="1:13" ht="13.5" customHeight="1">
      <c r="A13" s="236" t="s">
        <v>231</v>
      </c>
      <c r="B13" s="236" t="s">
        <v>935</v>
      </c>
      <c r="C13" s="249" t="s">
        <v>57</v>
      </c>
      <c r="D13" s="382" t="s">
        <v>26</v>
      </c>
      <c r="E13" s="385" t="s">
        <v>181</v>
      </c>
      <c r="F13" s="224" t="s">
        <v>256</v>
      </c>
      <c r="G13" s="224" t="s">
        <v>180</v>
      </c>
      <c r="H13" s="224" t="s">
        <v>148</v>
      </c>
      <c r="I13" s="383" t="s">
        <v>74</v>
      </c>
      <c r="J13" s="350" t="s">
        <v>259</v>
      </c>
      <c r="K13" s="311" t="s">
        <v>258</v>
      </c>
      <c r="L13" s="384">
        <v>300</v>
      </c>
      <c r="M13" s="386"/>
    </row>
    <row r="14" spans="1:13" ht="13.5" customHeight="1">
      <c r="A14" s="236"/>
      <c r="B14" s="236"/>
      <c r="C14" s="224"/>
      <c r="D14" s="383"/>
      <c r="E14" s="385"/>
      <c r="F14" s="224"/>
      <c r="G14" s="224"/>
      <c r="H14" s="224"/>
      <c r="I14" s="383"/>
      <c r="J14" s="311"/>
      <c r="K14" s="311"/>
      <c r="L14" s="384"/>
      <c r="M14" s="386"/>
    </row>
    <row r="15" spans="1:13" ht="21" customHeight="1">
      <c r="L15" s="55">
        <f>SUM(L9:L14)</f>
        <v>2291</v>
      </c>
    </row>
    <row r="16" spans="1:13" ht="24" customHeight="1" thickBot="1"/>
    <row r="17" spans="1:13">
      <c r="A17" s="11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ht="13.5" thickBot="1">
      <c r="A18" s="6"/>
      <c r="B18" s="7"/>
      <c r="C18" s="80"/>
      <c r="D18" s="7"/>
      <c r="E18" s="7"/>
      <c r="F18" s="7"/>
      <c r="G18" s="7"/>
      <c r="H18" s="7"/>
      <c r="I18" s="7"/>
      <c r="J18" s="7"/>
      <c r="K18" s="7"/>
      <c r="L18" s="7"/>
      <c r="M18" s="8"/>
    </row>
    <row r="20" spans="1:13">
      <c r="A20" s="302" t="s">
        <v>164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</row>
    <row r="21" spans="1:13">
      <c r="A21" s="302" t="s">
        <v>179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>
      <c r="A22" s="302" t="s">
        <v>20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</row>
    <row r="24" spans="1:13">
      <c r="A24" s="36"/>
      <c r="B24" s="60"/>
      <c r="C24" s="38"/>
      <c r="D24" s="38"/>
      <c r="E24" s="38"/>
      <c r="F24" s="38"/>
      <c r="G24" s="36"/>
      <c r="H24" s="36"/>
      <c r="I24" s="38"/>
      <c r="J24" s="38"/>
      <c r="K24" s="38"/>
      <c r="L24" s="36"/>
      <c r="M24" s="36"/>
    </row>
    <row r="25" spans="1:13">
      <c r="A25" s="39"/>
      <c r="C25" s="241" t="s">
        <v>843</v>
      </c>
      <c r="D25" s="241"/>
      <c r="E25" s="241"/>
      <c r="F25" s="241"/>
      <c r="G25" s="39"/>
      <c r="H25" s="39"/>
      <c r="I25" s="238" t="s">
        <v>963</v>
      </c>
      <c r="J25" s="238"/>
      <c r="K25" s="238"/>
      <c r="L25" s="39"/>
      <c r="M25" s="39"/>
    </row>
    <row r="26" spans="1:13">
      <c r="A26" s="39"/>
      <c r="C26" s="241" t="s">
        <v>149</v>
      </c>
      <c r="D26" s="241"/>
      <c r="E26" s="241"/>
      <c r="F26" s="241"/>
      <c r="G26" s="39"/>
      <c r="H26" s="39"/>
      <c r="I26" s="238" t="s">
        <v>964</v>
      </c>
      <c r="J26" s="238"/>
      <c r="K26" s="238"/>
      <c r="L26" s="39"/>
      <c r="M26" s="39"/>
    </row>
  </sheetData>
  <mergeCells count="53">
    <mergeCell ref="D9:D10"/>
    <mergeCell ref="E9:E10"/>
    <mergeCell ref="A21:M21"/>
    <mergeCell ref="A22:M22"/>
    <mergeCell ref="A9:A10"/>
    <mergeCell ref="B9:B10"/>
    <mergeCell ref="C9:C10"/>
    <mergeCell ref="K11:K12"/>
    <mergeCell ref="L11:L12"/>
    <mergeCell ref="M11:M12"/>
    <mergeCell ref="A11:A12"/>
    <mergeCell ref="B11:B12"/>
    <mergeCell ref="C11:C12"/>
    <mergeCell ref="D11:D12"/>
    <mergeCell ref="E11:E12"/>
    <mergeCell ref="C26:F26"/>
    <mergeCell ref="I26:K26"/>
    <mergeCell ref="J13:J14"/>
    <mergeCell ref="K13:K14"/>
    <mergeCell ref="A20:M20"/>
    <mergeCell ref="A13:A14"/>
    <mergeCell ref="I25:K25"/>
    <mergeCell ref="H13:H14"/>
    <mergeCell ref="I13:I14"/>
    <mergeCell ref="M13:M14"/>
    <mergeCell ref="B13:B14"/>
    <mergeCell ref="C13:C14"/>
    <mergeCell ref="G13:G14"/>
    <mergeCell ref="C4:G4"/>
    <mergeCell ref="C25:F25"/>
    <mergeCell ref="L7:L8"/>
    <mergeCell ref="L9:L10"/>
    <mergeCell ref="C7:C8"/>
    <mergeCell ref="D7:D8"/>
    <mergeCell ref="D13:D14"/>
    <mergeCell ref="K9:K10"/>
    <mergeCell ref="I9:I10"/>
    <mergeCell ref="G9:G10"/>
    <mergeCell ref="E7:E8"/>
    <mergeCell ref="F7:F8"/>
    <mergeCell ref="J9:J10"/>
    <mergeCell ref="L13:L14"/>
    <mergeCell ref="E13:E14"/>
    <mergeCell ref="F13:F14"/>
    <mergeCell ref="M7:M8"/>
    <mergeCell ref="H9:H10"/>
    <mergeCell ref="M9:M10"/>
    <mergeCell ref="F9:F10"/>
    <mergeCell ref="G11:G12"/>
    <mergeCell ref="H11:H12"/>
    <mergeCell ref="I11:I12"/>
    <mergeCell ref="J11:J12"/>
    <mergeCell ref="F11:F12"/>
  </mergeCells>
  <phoneticPr fontId="0" type="noConversion"/>
  <printOptions horizontalCentered="1" verticalCentered="1"/>
  <pageMargins left="0.59055118110236227" right="0.19685039370078741" top="0.39370078740157483" bottom="0.39370078740157483" header="0" footer="0"/>
  <pageSetup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0" workbookViewId="0">
      <selection activeCell="I32" sqref="I32:K33"/>
    </sheetView>
  </sheetViews>
  <sheetFormatPr baseColWidth="10" defaultRowHeight="12.75"/>
  <cols>
    <col min="1" max="1" width="24.7109375" customWidth="1"/>
    <col min="2" max="2" width="24.42578125" customWidth="1"/>
    <col min="3" max="3" width="14.5703125" customWidth="1"/>
    <col min="4" max="4" width="7.5703125" customWidth="1"/>
    <col min="5" max="6" width="7.28515625" customWidth="1"/>
    <col min="7" max="7" width="7.7109375" customWidth="1"/>
    <col min="8" max="8" width="11" customWidth="1"/>
    <col min="9" max="9" width="9.7109375" customWidth="1"/>
    <col min="10" max="10" width="10.7109375" customWidth="1"/>
    <col min="11" max="11" width="11.28515625" customWidth="1"/>
    <col min="13" max="13" width="22" customWidth="1"/>
  </cols>
  <sheetData>
    <row r="1" spans="1:13" ht="17.100000000000001" customHeight="1">
      <c r="C1" s="19" t="s">
        <v>73</v>
      </c>
      <c r="M1" s="13"/>
    </row>
    <row r="2" spans="1:13" ht="17.100000000000001" customHeight="1">
      <c r="C2" s="19" t="s">
        <v>23</v>
      </c>
      <c r="J2" s="12"/>
      <c r="M2" s="18"/>
    </row>
    <row r="3" spans="1:13" ht="17.100000000000001" customHeight="1">
      <c r="C3" s="19" t="s">
        <v>1</v>
      </c>
      <c r="M3" s="13"/>
    </row>
    <row r="4" spans="1:13" ht="17.100000000000001" customHeight="1">
      <c r="C4" s="324" t="s">
        <v>874</v>
      </c>
      <c r="D4" s="324"/>
      <c r="E4" s="324"/>
      <c r="F4" s="324"/>
      <c r="G4" s="324"/>
      <c r="M4" s="13"/>
    </row>
    <row r="5" spans="1:13" ht="17.100000000000001" customHeight="1">
      <c r="C5" s="47" t="s">
        <v>945</v>
      </c>
      <c r="M5" s="13"/>
    </row>
    <row r="6" spans="1:13" ht="13.5" thickBot="1"/>
    <row r="7" spans="1:13" ht="15.75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3" ht="15.75" customHeight="1" thickBot="1">
      <c r="A8" s="21" t="s">
        <v>849</v>
      </c>
      <c r="B8" s="21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3" ht="12.75" customHeight="1">
      <c r="A9" s="236" t="s">
        <v>232</v>
      </c>
      <c r="B9" s="236" t="s">
        <v>937</v>
      </c>
      <c r="C9" s="263" t="s">
        <v>25</v>
      </c>
      <c r="D9" s="286" t="s">
        <v>26</v>
      </c>
      <c r="E9" s="286" t="s">
        <v>181</v>
      </c>
      <c r="F9" s="286" t="s">
        <v>256</v>
      </c>
      <c r="G9" s="286" t="s">
        <v>180</v>
      </c>
      <c r="H9" s="263" t="s">
        <v>27</v>
      </c>
      <c r="I9" s="263" t="s">
        <v>54</v>
      </c>
      <c r="J9" s="391" t="s">
        <v>259</v>
      </c>
      <c r="K9" s="393" t="s">
        <v>258</v>
      </c>
      <c r="L9" s="373">
        <v>1</v>
      </c>
      <c r="M9" s="374"/>
    </row>
    <row r="10" spans="1:13" ht="12.75" customHeight="1">
      <c r="A10" s="236"/>
      <c r="B10" s="236"/>
      <c r="C10" s="224"/>
      <c r="D10" s="275"/>
      <c r="E10" s="275"/>
      <c r="F10" s="275"/>
      <c r="G10" s="275"/>
      <c r="H10" s="224"/>
      <c r="I10" s="224"/>
      <c r="J10" s="392"/>
      <c r="K10" s="392"/>
      <c r="L10" s="352"/>
      <c r="M10" s="331"/>
    </row>
    <row r="11" spans="1:13" ht="12.75" customHeight="1">
      <c r="A11" s="236" t="s">
        <v>233</v>
      </c>
      <c r="B11" s="236" t="s">
        <v>938</v>
      </c>
      <c r="C11" s="224" t="s">
        <v>28</v>
      </c>
      <c r="D11" s="275" t="s">
        <v>26</v>
      </c>
      <c r="E11" s="275" t="s">
        <v>181</v>
      </c>
      <c r="F11" s="275" t="s">
        <v>256</v>
      </c>
      <c r="G11" s="275" t="s">
        <v>180</v>
      </c>
      <c r="H11" s="224" t="s">
        <v>32</v>
      </c>
      <c r="I11" s="224" t="s">
        <v>54</v>
      </c>
      <c r="J11" s="394" t="s">
        <v>259</v>
      </c>
      <c r="K11" s="392" t="s">
        <v>258</v>
      </c>
      <c r="L11" s="352">
        <v>1</v>
      </c>
      <c r="M11" s="331"/>
    </row>
    <row r="12" spans="1:13" ht="12.75" customHeight="1">
      <c r="A12" s="236"/>
      <c r="B12" s="236"/>
      <c r="C12" s="224"/>
      <c r="D12" s="275"/>
      <c r="E12" s="275"/>
      <c r="F12" s="275"/>
      <c r="G12" s="275"/>
      <c r="H12" s="224"/>
      <c r="I12" s="224"/>
      <c r="J12" s="392"/>
      <c r="K12" s="392"/>
      <c r="L12" s="352"/>
      <c r="M12" s="331"/>
    </row>
    <row r="13" spans="1:13" ht="12.75" customHeight="1">
      <c r="A13" s="236" t="s">
        <v>234</v>
      </c>
      <c r="B13" s="236" t="s">
        <v>939</v>
      </c>
      <c r="C13" s="224" t="s">
        <v>28</v>
      </c>
      <c r="D13" s="275" t="s">
        <v>26</v>
      </c>
      <c r="E13" s="275" t="s">
        <v>181</v>
      </c>
      <c r="F13" s="275" t="s">
        <v>256</v>
      </c>
      <c r="G13" s="275" t="s">
        <v>180</v>
      </c>
      <c r="H13" s="224" t="s">
        <v>32</v>
      </c>
      <c r="I13" s="224" t="s">
        <v>54</v>
      </c>
      <c r="J13" s="394" t="s">
        <v>259</v>
      </c>
      <c r="K13" s="392" t="s">
        <v>258</v>
      </c>
      <c r="L13" s="352">
        <v>1</v>
      </c>
      <c r="M13" s="331"/>
    </row>
    <row r="14" spans="1:13" ht="12.75" customHeight="1">
      <c r="A14" s="236"/>
      <c r="B14" s="236"/>
      <c r="C14" s="224"/>
      <c r="D14" s="275"/>
      <c r="E14" s="275"/>
      <c r="F14" s="275"/>
      <c r="G14" s="275"/>
      <c r="H14" s="224"/>
      <c r="I14" s="224"/>
      <c r="J14" s="392"/>
      <c r="K14" s="392"/>
      <c r="L14" s="352"/>
      <c r="M14" s="331"/>
    </row>
    <row r="15" spans="1:13" ht="12.75" customHeight="1">
      <c r="A15" s="236" t="s">
        <v>235</v>
      </c>
      <c r="B15" s="236" t="s">
        <v>940</v>
      </c>
      <c r="C15" s="224" t="s">
        <v>28</v>
      </c>
      <c r="D15" s="275" t="s">
        <v>26</v>
      </c>
      <c r="E15" s="275" t="s">
        <v>181</v>
      </c>
      <c r="F15" s="275" t="s">
        <v>256</v>
      </c>
      <c r="G15" s="275" t="s">
        <v>180</v>
      </c>
      <c r="H15" s="224" t="s">
        <v>32</v>
      </c>
      <c r="I15" s="224" t="s">
        <v>54</v>
      </c>
      <c r="J15" s="394" t="s">
        <v>259</v>
      </c>
      <c r="K15" s="392" t="s">
        <v>258</v>
      </c>
      <c r="L15" s="352">
        <v>1</v>
      </c>
      <c r="M15" s="331"/>
    </row>
    <row r="16" spans="1:13" ht="12.75" customHeight="1">
      <c r="A16" s="236"/>
      <c r="B16" s="236"/>
      <c r="C16" s="224"/>
      <c r="D16" s="275"/>
      <c r="E16" s="275"/>
      <c r="F16" s="275"/>
      <c r="G16" s="275"/>
      <c r="H16" s="224"/>
      <c r="I16" s="224"/>
      <c r="J16" s="392"/>
      <c r="K16" s="392"/>
      <c r="L16" s="352"/>
      <c r="M16" s="331"/>
    </row>
    <row r="17" spans="1:14" ht="12.75" customHeight="1">
      <c r="A17" s="236" t="s">
        <v>236</v>
      </c>
      <c r="B17" s="236" t="s">
        <v>941</v>
      </c>
      <c r="C17" s="224" t="s">
        <v>160</v>
      </c>
      <c r="D17" s="224" t="s">
        <v>161</v>
      </c>
      <c r="E17" s="275" t="s">
        <v>181</v>
      </c>
      <c r="F17" s="275" t="s">
        <v>256</v>
      </c>
      <c r="G17" s="275" t="s">
        <v>180</v>
      </c>
      <c r="H17" s="224" t="s">
        <v>162</v>
      </c>
      <c r="I17" s="224" t="s">
        <v>54</v>
      </c>
      <c r="J17" s="394" t="s">
        <v>259</v>
      </c>
      <c r="K17" s="392" t="s">
        <v>258</v>
      </c>
      <c r="L17" s="352">
        <v>1</v>
      </c>
      <c r="M17" s="331"/>
    </row>
    <row r="18" spans="1:14" ht="12.75" customHeight="1">
      <c r="A18" s="236"/>
      <c r="B18" s="236"/>
      <c r="C18" s="224"/>
      <c r="D18" s="224"/>
      <c r="E18" s="275"/>
      <c r="F18" s="275"/>
      <c r="G18" s="275"/>
      <c r="H18" s="224"/>
      <c r="I18" s="224"/>
      <c r="J18" s="392"/>
      <c r="K18" s="392"/>
      <c r="L18" s="352"/>
      <c r="M18" s="331"/>
    </row>
    <row r="19" spans="1:14" ht="12.75" customHeight="1">
      <c r="A19" s="236" t="s">
        <v>247</v>
      </c>
      <c r="B19" s="236" t="s">
        <v>942</v>
      </c>
      <c r="C19" s="224" t="s">
        <v>156</v>
      </c>
      <c r="D19" s="224" t="s">
        <v>68</v>
      </c>
      <c r="E19" s="269" t="s">
        <v>157</v>
      </c>
      <c r="F19" s="224" t="s">
        <v>158</v>
      </c>
      <c r="G19" s="224">
        <v>273603</v>
      </c>
      <c r="H19" s="224" t="s">
        <v>268</v>
      </c>
      <c r="I19" s="224" t="s">
        <v>74</v>
      </c>
      <c r="J19" s="394" t="s">
        <v>259</v>
      </c>
      <c r="K19" s="392" t="s">
        <v>258</v>
      </c>
      <c r="L19" s="352">
        <v>1193.1099999999999</v>
      </c>
      <c r="M19" s="331"/>
    </row>
    <row r="20" spans="1:14" ht="12.75" customHeight="1">
      <c r="A20" s="236"/>
      <c r="B20" s="236"/>
      <c r="C20" s="224"/>
      <c r="D20" s="224"/>
      <c r="E20" s="269"/>
      <c r="F20" s="224"/>
      <c r="G20" s="224"/>
      <c r="H20" s="224"/>
      <c r="I20" s="224"/>
      <c r="J20" s="392"/>
      <c r="K20" s="392"/>
      <c r="L20" s="352"/>
      <c r="M20" s="331"/>
    </row>
    <row r="21" spans="1:14" ht="12.75" customHeight="1">
      <c r="A21" s="236" t="s">
        <v>734</v>
      </c>
      <c r="B21" s="236" t="s">
        <v>943</v>
      </c>
      <c r="C21" s="254" t="s">
        <v>731</v>
      </c>
      <c r="D21" s="232" t="s">
        <v>29</v>
      </c>
      <c r="E21" s="232" t="s">
        <v>181</v>
      </c>
      <c r="F21" s="232" t="s">
        <v>256</v>
      </c>
      <c r="G21" s="232" t="s">
        <v>180</v>
      </c>
      <c r="H21" s="232" t="s">
        <v>261</v>
      </c>
      <c r="I21" s="259" t="s">
        <v>21</v>
      </c>
      <c r="J21" s="276">
        <v>40214</v>
      </c>
      <c r="K21" s="224" t="s">
        <v>729</v>
      </c>
      <c r="L21" s="248">
        <v>715.08</v>
      </c>
      <c r="M21" s="331"/>
    </row>
    <row r="22" spans="1:14" ht="12.75" customHeight="1">
      <c r="A22" s="236"/>
      <c r="B22" s="236"/>
      <c r="C22" s="252"/>
      <c r="D22" s="232"/>
      <c r="E22" s="232"/>
      <c r="F22" s="232"/>
      <c r="G22" s="232"/>
      <c r="H22" s="232"/>
      <c r="I22" s="232"/>
      <c r="J22" s="275"/>
      <c r="K22" s="224"/>
      <c r="L22" s="257"/>
      <c r="M22" s="331"/>
    </row>
    <row r="23" spans="1:14" ht="12.75" customHeight="1">
      <c r="A23" s="236" t="s">
        <v>250</v>
      </c>
      <c r="B23" s="236" t="s">
        <v>944</v>
      </c>
      <c r="C23" s="247" t="s">
        <v>75</v>
      </c>
      <c r="D23" s="247" t="s">
        <v>32</v>
      </c>
      <c r="E23" s="275" t="s">
        <v>181</v>
      </c>
      <c r="F23" s="275" t="s">
        <v>256</v>
      </c>
      <c r="G23" s="275" t="s">
        <v>180</v>
      </c>
      <c r="H23" s="247" t="s">
        <v>76</v>
      </c>
      <c r="I23" s="247" t="s">
        <v>74</v>
      </c>
      <c r="J23" s="394" t="s">
        <v>259</v>
      </c>
      <c r="K23" s="392" t="s">
        <v>258</v>
      </c>
      <c r="L23" s="352">
        <v>1</v>
      </c>
      <c r="M23" s="336"/>
    </row>
    <row r="24" spans="1:14" ht="12.75" customHeight="1">
      <c r="A24" s="236"/>
      <c r="B24" s="236"/>
      <c r="C24" s="249"/>
      <c r="D24" s="249"/>
      <c r="E24" s="275"/>
      <c r="F24" s="275"/>
      <c r="G24" s="275"/>
      <c r="H24" s="249"/>
      <c r="I24" s="249"/>
      <c r="J24" s="392"/>
      <c r="K24" s="392"/>
      <c r="L24" s="352"/>
      <c r="M24" s="337"/>
    </row>
    <row r="25" spans="1:14" ht="12.75" customHeight="1">
      <c r="A25" s="395"/>
      <c r="L25" s="61">
        <f>SUM(L9:L24)</f>
        <v>1914.19</v>
      </c>
    </row>
    <row r="26" spans="1:14" ht="12.75" customHeight="1">
      <c r="A26" s="396"/>
      <c r="B26" s="302" t="s">
        <v>164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</row>
    <row r="27" spans="1:14" ht="15.75" customHeight="1">
      <c r="B27" s="302" t="s">
        <v>179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</row>
    <row r="28" spans="1:14" ht="3.75" customHeight="1">
      <c r="B28" s="302" t="s">
        <v>20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</row>
    <row r="29" spans="1:14">
      <c r="A29" s="127" t="s">
        <v>164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4">
      <c r="A30" s="127" t="s">
        <v>179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4">
      <c r="A31" s="127" t="s">
        <v>20</v>
      </c>
      <c r="B31" s="60"/>
      <c r="C31" s="38"/>
      <c r="D31" s="38"/>
      <c r="E31" s="38"/>
      <c r="F31" s="38"/>
      <c r="G31" s="36"/>
      <c r="H31" s="36"/>
      <c r="I31" s="38"/>
      <c r="J31" s="38"/>
      <c r="K31" s="38"/>
      <c r="L31" s="36"/>
      <c r="M31" s="36"/>
    </row>
    <row r="32" spans="1:14">
      <c r="A32" s="36"/>
      <c r="C32" s="241" t="s">
        <v>843</v>
      </c>
      <c r="D32" s="241"/>
      <c r="E32" s="241"/>
      <c r="F32" s="241"/>
      <c r="I32" s="238" t="s">
        <v>963</v>
      </c>
      <c r="J32" s="238"/>
      <c r="K32" s="238"/>
    </row>
    <row r="33" spans="1:13">
      <c r="A33" s="36"/>
      <c r="C33" s="241" t="s">
        <v>149</v>
      </c>
      <c r="D33" s="241"/>
      <c r="E33" s="241"/>
      <c r="F33" s="241"/>
      <c r="I33" s="238" t="s">
        <v>964</v>
      </c>
      <c r="J33" s="238"/>
      <c r="K33" s="238"/>
    </row>
    <row r="35" spans="1:13">
      <c r="C35" s="39"/>
      <c r="G35" s="39"/>
      <c r="H35" s="39"/>
      <c r="I35" s="39"/>
      <c r="J35" s="39"/>
      <c r="K35" s="39"/>
      <c r="L35" s="39"/>
      <c r="M35" s="39"/>
    </row>
    <row r="37" spans="1:13">
      <c r="A37" s="39"/>
    </row>
  </sheetData>
  <mergeCells count="119">
    <mergeCell ref="A25:A26"/>
    <mergeCell ref="J21:J22"/>
    <mergeCell ref="A17:A18"/>
    <mergeCell ref="B17:B18"/>
    <mergeCell ref="C17:C18"/>
    <mergeCell ref="D17:D18"/>
    <mergeCell ref="I17:I18"/>
    <mergeCell ref="K19:K20"/>
    <mergeCell ref="L19:L20"/>
    <mergeCell ref="A19:A20"/>
    <mergeCell ref="B19:B20"/>
    <mergeCell ref="C19:C20"/>
    <mergeCell ref="D19:D20"/>
    <mergeCell ref="E19:E20"/>
    <mergeCell ref="H17:H18"/>
    <mergeCell ref="A21:A22"/>
    <mergeCell ref="A15:A16"/>
    <mergeCell ref="B13:B14"/>
    <mergeCell ref="C13:C14"/>
    <mergeCell ref="D13:D14"/>
    <mergeCell ref="E13:E14"/>
    <mergeCell ref="F13:F14"/>
    <mergeCell ref="G13:G14"/>
    <mergeCell ref="H13:H14"/>
    <mergeCell ref="K21:K22"/>
    <mergeCell ref="I13:I14"/>
    <mergeCell ref="J13:J14"/>
    <mergeCell ref="K13:K14"/>
    <mergeCell ref="B21:B22"/>
    <mergeCell ref="F19:F20"/>
    <mergeCell ref="H21:H22"/>
    <mergeCell ref="I21:I22"/>
    <mergeCell ref="G19:G20"/>
    <mergeCell ref="H19:H20"/>
    <mergeCell ref="E11:E12"/>
    <mergeCell ref="F11:F12"/>
    <mergeCell ref="M15:M16"/>
    <mergeCell ref="G11:G12"/>
    <mergeCell ref="H11:H12"/>
    <mergeCell ref="G15:G16"/>
    <mergeCell ref="H15:H16"/>
    <mergeCell ref="I15:I16"/>
    <mergeCell ref="M13:M14"/>
    <mergeCell ref="J15:J16"/>
    <mergeCell ref="K15:K16"/>
    <mergeCell ref="L15:L16"/>
    <mergeCell ref="M11:M12"/>
    <mergeCell ref="I11:I12"/>
    <mergeCell ref="J11:J12"/>
    <mergeCell ref="K11:K12"/>
    <mergeCell ref="L11:L12"/>
    <mergeCell ref="L13:L14"/>
    <mergeCell ref="C4:G4"/>
    <mergeCell ref="M7:M8"/>
    <mergeCell ref="L9:L10"/>
    <mergeCell ref="M9:M10"/>
    <mergeCell ref="K9:K10"/>
    <mergeCell ref="G9:G10"/>
    <mergeCell ref="H9:H10"/>
    <mergeCell ref="G23:G24"/>
    <mergeCell ref="C32:F32"/>
    <mergeCell ref="M19:M20"/>
    <mergeCell ref="I19:I20"/>
    <mergeCell ref="J19:J20"/>
    <mergeCell ref="I23:I24"/>
    <mergeCell ref="J23:J24"/>
    <mergeCell ref="M21:M22"/>
    <mergeCell ref="C21:C22"/>
    <mergeCell ref="D21:D22"/>
    <mergeCell ref="E21:E22"/>
    <mergeCell ref="F21:F22"/>
    <mergeCell ref="G21:G22"/>
    <mergeCell ref="J17:J18"/>
    <mergeCell ref="K17:K18"/>
    <mergeCell ref="L17:L18"/>
    <mergeCell ref="M17:M18"/>
    <mergeCell ref="C33:F33"/>
    <mergeCell ref="B15:B16"/>
    <mergeCell ref="C15:C16"/>
    <mergeCell ref="D15:D16"/>
    <mergeCell ref="E15:E16"/>
    <mergeCell ref="F15:F16"/>
    <mergeCell ref="E17:E18"/>
    <mergeCell ref="F17:F18"/>
    <mergeCell ref="G17:G18"/>
    <mergeCell ref="B26:N26"/>
    <mergeCell ref="B27:N27"/>
    <mergeCell ref="B28:N28"/>
    <mergeCell ref="I33:K33"/>
    <mergeCell ref="L21:L22"/>
    <mergeCell ref="I32:K32"/>
    <mergeCell ref="K23:K24"/>
    <mergeCell ref="L23:L24"/>
    <mergeCell ref="M23:M24"/>
    <mergeCell ref="H23:H24"/>
    <mergeCell ref="L7:L8"/>
    <mergeCell ref="A23:A24"/>
    <mergeCell ref="B23:B24"/>
    <mergeCell ref="C23:C24"/>
    <mergeCell ref="D23:D24"/>
    <mergeCell ref="E23:E24"/>
    <mergeCell ref="F23:F24"/>
    <mergeCell ref="A13:A14"/>
    <mergeCell ref="C7:C8"/>
    <mergeCell ref="D7:D8"/>
    <mergeCell ref="E7:E8"/>
    <mergeCell ref="F7:F8"/>
    <mergeCell ref="I9:I10"/>
    <mergeCell ref="J9:J10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</mergeCells>
  <phoneticPr fontId="0" type="noConversion"/>
  <printOptions horizontalCentered="1" verticalCentered="1"/>
  <pageMargins left="0.59055118110236227" right="0.19685039370078741" top="0.39370078740157483" bottom="0.39370078740157483" header="0" footer="0"/>
  <pageSetup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H23" sqref="H23:J24"/>
    </sheetView>
  </sheetViews>
  <sheetFormatPr baseColWidth="10" defaultRowHeight="12.75"/>
  <cols>
    <col min="1" max="1" width="22.140625" customWidth="1"/>
    <col min="2" max="2" width="23.28515625" customWidth="1"/>
    <col min="3" max="3" width="13.28515625" customWidth="1"/>
    <col min="4" max="4" width="6.42578125" customWidth="1"/>
    <col min="5" max="5" width="9.140625" customWidth="1"/>
    <col min="6" max="6" width="8" customWidth="1"/>
    <col min="8" max="8" width="7.7109375" customWidth="1"/>
    <col min="9" max="10" width="9.7109375" customWidth="1"/>
    <col min="11" max="11" width="8.85546875" customWidth="1"/>
    <col min="12" max="12" width="10.42578125" customWidth="1"/>
    <col min="13" max="13" width="16.28515625" customWidth="1"/>
  </cols>
  <sheetData>
    <row r="1" spans="1:13" ht="14.25">
      <c r="B1" s="19" t="s">
        <v>0</v>
      </c>
      <c r="L1" s="13"/>
    </row>
    <row r="2" spans="1:13" ht="14.25">
      <c r="B2" s="19" t="s">
        <v>23</v>
      </c>
      <c r="I2" s="12"/>
      <c r="L2" s="18"/>
    </row>
    <row r="3" spans="1:13" ht="14.25">
      <c r="B3" s="19" t="s">
        <v>1</v>
      </c>
      <c r="L3" s="13"/>
    </row>
    <row r="4" spans="1:13" ht="14.25">
      <c r="B4" s="324" t="s">
        <v>874</v>
      </c>
      <c r="C4" s="324"/>
      <c r="D4" s="324"/>
      <c r="E4" s="324"/>
      <c r="F4" s="324"/>
      <c r="L4" s="13"/>
    </row>
    <row r="5" spans="1:13" ht="14.25">
      <c r="B5" s="47" t="s">
        <v>950</v>
      </c>
      <c r="L5" s="13"/>
    </row>
    <row r="6" spans="1:13" ht="13.5" thickBot="1"/>
    <row r="7" spans="1:13" ht="12.75" customHeight="1">
      <c r="A7" s="1" t="s">
        <v>2</v>
      </c>
      <c r="B7" s="1" t="s">
        <v>2</v>
      </c>
      <c r="C7" s="289" t="s">
        <v>3</v>
      </c>
      <c r="D7" s="199" t="s">
        <v>4</v>
      </c>
      <c r="E7" s="199" t="s">
        <v>5</v>
      </c>
      <c r="F7" s="19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199" t="s">
        <v>16</v>
      </c>
      <c r="M7" s="199" t="s">
        <v>17</v>
      </c>
    </row>
    <row r="8" spans="1:13" ht="13.5" thickBot="1">
      <c r="A8" s="21" t="s">
        <v>849</v>
      </c>
      <c r="B8" s="21" t="s">
        <v>850</v>
      </c>
      <c r="C8" s="400"/>
      <c r="D8" s="200"/>
      <c r="E8" s="200"/>
      <c r="F8" s="200"/>
      <c r="G8" s="21" t="s">
        <v>8</v>
      </c>
      <c r="H8" s="21" t="s">
        <v>10</v>
      </c>
      <c r="I8" s="21" t="s">
        <v>12</v>
      </c>
      <c r="J8" s="21" t="s">
        <v>14</v>
      </c>
      <c r="K8" s="21" t="s">
        <v>15</v>
      </c>
      <c r="L8" s="200"/>
      <c r="M8" s="200"/>
    </row>
    <row r="9" spans="1:13" ht="12.75" customHeight="1">
      <c r="A9" s="236" t="s">
        <v>251</v>
      </c>
      <c r="B9" s="236" t="s">
        <v>951</v>
      </c>
      <c r="C9" s="397" t="s">
        <v>172</v>
      </c>
      <c r="D9" s="398" t="s">
        <v>29</v>
      </c>
      <c r="E9" s="399" t="s">
        <v>181</v>
      </c>
      <c r="F9" s="399" t="s">
        <v>256</v>
      </c>
      <c r="G9" s="399" t="s">
        <v>180</v>
      </c>
      <c r="H9" s="399" t="s">
        <v>263</v>
      </c>
      <c r="I9" s="398" t="s">
        <v>21</v>
      </c>
      <c r="J9" s="402" t="s">
        <v>259</v>
      </c>
      <c r="K9" s="398">
        <v>13401643</v>
      </c>
      <c r="L9" s="403">
        <v>1635</v>
      </c>
      <c r="M9" s="401" t="s">
        <v>769</v>
      </c>
    </row>
    <row r="10" spans="1:13">
      <c r="A10" s="236"/>
      <c r="B10" s="236"/>
      <c r="C10" s="382"/>
      <c r="D10" s="253"/>
      <c r="E10" s="326"/>
      <c r="F10" s="326"/>
      <c r="G10" s="326"/>
      <c r="H10" s="326"/>
      <c r="I10" s="253"/>
      <c r="J10" s="359"/>
      <c r="K10" s="253"/>
      <c r="L10" s="404"/>
      <c r="M10" s="319"/>
    </row>
    <row r="11" spans="1:13" ht="12.75" customHeight="1">
      <c r="A11" s="236"/>
      <c r="B11" s="236"/>
      <c r="C11" s="247"/>
      <c r="D11" s="124"/>
      <c r="E11" s="202"/>
      <c r="F11" s="202"/>
      <c r="G11" s="202"/>
      <c r="H11" s="202"/>
      <c r="I11" s="124"/>
      <c r="J11" s="205"/>
      <c r="K11" s="124"/>
      <c r="L11" s="207"/>
      <c r="M11" s="212"/>
    </row>
    <row r="12" spans="1:13">
      <c r="A12" s="236"/>
      <c r="B12" s="236"/>
      <c r="C12" s="376"/>
      <c r="D12" s="197"/>
      <c r="E12" s="203"/>
      <c r="F12" s="203"/>
      <c r="G12" s="203"/>
      <c r="H12" s="203"/>
      <c r="I12" s="197"/>
      <c r="J12" s="206"/>
      <c r="K12" s="197"/>
      <c r="L12" s="208"/>
      <c r="M12" s="201"/>
    </row>
    <row r="13" spans="1:13" ht="12.75" customHeight="1">
      <c r="A13" s="236"/>
      <c r="B13" s="236"/>
      <c r="C13" s="376"/>
      <c r="D13" s="124"/>
      <c r="E13" s="202"/>
      <c r="F13" s="202"/>
      <c r="G13" s="202"/>
      <c r="H13" s="202"/>
      <c r="I13" s="213"/>
      <c r="J13" s="205"/>
      <c r="K13" s="124"/>
      <c r="L13" s="207"/>
      <c r="M13" s="212"/>
    </row>
    <row r="14" spans="1:13">
      <c r="A14" s="236"/>
      <c r="B14" s="236"/>
      <c r="C14" s="376"/>
      <c r="D14" s="197"/>
      <c r="E14" s="203"/>
      <c r="F14" s="203"/>
      <c r="G14" s="203"/>
      <c r="H14" s="203"/>
      <c r="I14" s="198"/>
      <c r="J14" s="206"/>
      <c r="K14" s="197"/>
      <c r="L14" s="208"/>
      <c r="M14" s="201"/>
    </row>
    <row r="15" spans="1:13" ht="12.75" customHeight="1">
      <c r="A15" s="236"/>
      <c r="B15" s="236"/>
      <c r="C15" s="376"/>
      <c r="D15" s="124"/>
      <c r="E15" s="202"/>
      <c r="F15" s="202"/>
      <c r="G15" s="202"/>
      <c r="H15" s="202"/>
      <c r="I15" s="213"/>
      <c r="J15" s="214"/>
      <c r="K15" s="124"/>
      <c r="L15" s="207"/>
      <c r="M15" s="212"/>
    </row>
    <row r="16" spans="1:13">
      <c r="A16" s="236"/>
      <c r="B16" s="236"/>
      <c r="C16" s="249"/>
      <c r="D16" s="197"/>
      <c r="E16" s="203"/>
      <c r="F16" s="203"/>
      <c r="G16" s="203"/>
      <c r="H16" s="203"/>
      <c r="I16" s="198"/>
      <c r="J16" s="215"/>
      <c r="K16" s="197"/>
      <c r="L16" s="208"/>
      <c r="M16" s="201"/>
    </row>
    <row r="17" spans="1:13">
      <c r="D17" s="74"/>
      <c r="L17" s="55">
        <f>SUM(L9:L16)</f>
        <v>1635</v>
      </c>
      <c r="M17" s="57"/>
    </row>
    <row r="18" spans="1:13">
      <c r="A18" s="302" t="s">
        <v>164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1:13">
      <c r="A19" s="302" t="s">
        <v>179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</row>
    <row r="20" spans="1:13">
      <c r="A20" s="302" t="s">
        <v>20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</row>
    <row r="22" spans="1:13">
      <c r="A22" s="60"/>
      <c r="B22" s="36"/>
      <c r="C22" s="60"/>
      <c r="D22" s="60"/>
      <c r="E22" s="60"/>
      <c r="F22" s="36"/>
      <c r="G22" s="36"/>
      <c r="H22" s="38"/>
      <c r="I22" s="38"/>
      <c r="J22" s="38"/>
      <c r="K22" s="36"/>
      <c r="L22" s="36"/>
    </row>
    <row r="23" spans="1:13">
      <c r="B23" s="241" t="s">
        <v>843</v>
      </c>
      <c r="C23" s="241"/>
      <c r="D23" s="241"/>
      <c r="E23" s="241"/>
      <c r="F23" s="39"/>
      <c r="G23" s="39"/>
      <c r="H23" s="238" t="s">
        <v>963</v>
      </c>
      <c r="I23" s="238"/>
      <c r="J23" s="238"/>
      <c r="K23" s="39"/>
      <c r="L23" s="39"/>
    </row>
    <row r="24" spans="1:13">
      <c r="B24" s="241" t="s">
        <v>149</v>
      </c>
      <c r="C24" s="241"/>
      <c r="D24" s="241"/>
      <c r="E24" s="241"/>
      <c r="F24" s="39"/>
      <c r="G24" s="39"/>
      <c r="H24" s="238" t="s">
        <v>964</v>
      </c>
      <c r="I24" s="238"/>
      <c r="J24" s="238"/>
      <c r="K24" s="39"/>
      <c r="L24" s="39"/>
    </row>
  </sheetData>
  <mergeCells count="29">
    <mergeCell ref="C11:C16"/>
    <mergeCell ref="C7:C8"/>
    <mergeCell ref="M9:M10"/>
    <mergeCell ref="B4:F4"/>
    <mergeCell ref="G9:G10"/>
    <mergeCell ref="H9:H10"/>
    <mergeCell ref="I9:I10"/>
    <mergeCell ref="J9:J10"/>
    <mergeCell ref="K9:K10"/>
    <mergeCell ref="L9:L10"/>
    <mergeCell ref="A9:A10"/>
    <mergeCell ref="C9:C10"/>
    <mergeCell ref="D9:D10"/>
    <mergeCell ref="E9:E10"/>
    <mergeCell ref="F9:F10"/>
    <mergeCell ref="B9:B10"/>
    <mergeCell ref="A13:A14"/>
    <mergeCell ref="A11:A12"/>
    <mergeCell ref="B11:B12"/>
    <mergeCell ref="B13:B14"/>
    <mergeCell ref="A15:A16"/>
    <mergeCell ref="B15:B16"/>
    <mergeCell ref="B24:E24"/>
    <mergeCell ref="H24:J24"/>
    <mergeCell ref="B23:E23"/>
    <mergeCell ref="H23:J23"/>
    <mergeCell ref="A18:M18"/>
    <mergeCell ref="A19:M19"/>
    <mergeCell ref="A20:M20"/>
  </mergeCells>
  <pageMargins left="0.7" right="0.7" top="0.75" bottom="0.75" header="0.3" footer="0.3"/>
  <pageSetup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6" workbookViewId="0">
      <selection activeCell="J28" sqref="J28"/>
    </sheetView>
  </sheetViews>
  <sheetFormatPr baseColWidth="10" defaultRowHeight="12.75"/>
  <cols>
    <col min="1" max="1" width="21.42578125" customWidth="1"/>
    <col min="2" max="2" width="19" customWidth="1"/>
    <col min="3" max="3" width="13.140625" customWidth="1"/>
    <col min="4" max="4" width="9.42578125" customWidth="1"/>
    <col min="5" max="5" width="9.85546875" customWidth="1"/>
    <col min="6" max="6" width="6.7109375" customWidth="1"/>
    <col min="7" max="7" width="9.140625" customWidth="1"/>
    <col min="8" max="8" width="8.140625" customWidth="1"/>
    <col min="9" max="9" width="8.5703125" customWidth="1"/>
    <col min="10" max="10" width="9.5703125" customWidth="1"/>
    <col min="11" max="11" width="9.85546875" customWidth="1"/>
  </cols>
  <sheetData>
    <row r="1" spans="1:13" ht="17.100000000000001" customHeight="1">
      <c r="B1" s="19" t="s">
        <v>0</v>
      </c>
      <c r="L1" s="13"/>
    </row>
    <row r="2" spans="1:13" ht="17.100000000000001" customHeight="1">
      <c r="A2" s="149"/>
      <c r="B2" s="19" t="s">
        <v>23</v>
      </c>
      <c r="I2" s="12"/>
      <c r="L2" s="18"/>
    </row>
    <row r="3" spans="1:13" ht="17.100000000000001" customHeight="1">
      <c r="B3" s="19" t="s">
        <v>1</v>
      </c>
      <c r="L3" s="13"/>
    </row>
    <row r="4" spans="1:13" ht="17.100000000000001" customHeight="1">
      <c r="B4" s="324" t="s">
        <v>874</v>
      </c>
      <c r="C4" s="324"/>
      <c r="D4" s="324"/>
      <c r="E4" s="324"/>
      <c r="F4" s="324"/>
      <c r="L4" s="13"/>
    </row>
    <row r="5" spans="1:13" ht="17.100000000000001" customHeight="1">
      <c r="B5" s="47" t="s">
        <v>958</v>
      </c>
      <c r="L5" s="13"/>
    </row>
    <row r="6" spans="1:13" ht="21" customHeight="1" thickBot="1"/>
    <row r="7" spans="1:13">
      <c r="A7" s="1" t="s">
        <v>2</v>
      </c>
      <c r="B7" s="289" t="s">
        <v>876</v>
      </c>
      <c r="C7" s="289" t="s">
        <v>3</v>
      </c>
      <c r="D7" s="210" t="s">
        <v>4</v>
      </c>
      <c r="E7" s="210" t="s">
        <v>5</v>
      </c>
      <c r="F7" s="210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10" t="s">
        <v>16</v>
      </c>
      <c r="M7" s="210" t="s">
        <v>17</v>
      </c>
    </row>
    <row r="8" spans="1:13" ht="13.5" thickBot="1">
      <c r="A8" s="21" t="s">
        <v>849</v>
      </c>
      <c r="B8" s="290"/>
      <c r="C8" s="290"/>
      <c r="D8" s="211"/>
      <c r="E8" s="211"/>
      <c r="F8" s="211"/>
      <c r="G8" s="21" t="s">
        <v>8</v>
      </c>
      <c r="H8" s="21" t="s">
        <v>10</v>
      </c>
      <c r="I8" s="21" t="s">
        <v>12</v>
      </c>
      <c r="J8" s="21" t="s">
        <v>14</v>
      </c>
      <c r="K8" s="21" t="s">
        <v>15</v>
      </c>
      <c r="L8" s="211"/>
      <c r="M8" s="211"/>
    </row>
    <row r="9" spans="1:13" ht="12.75" customHeight="1">
      <c r="A9" s="236" t="s">
        <v>252</v>
      </c>
      <c r="B9" s="224" t="s">
        <v>952</v>
      </c>
      <c r="C9" s="224" t="s">
        <v>727</v>
      </c>
      <c r="D9" s="398" t="s">
        <v>26</v>
      </c>
      <c r="E9" s="399" t="s">
        <v>181</v>
      </c>
      <c r="F9" s="399" t="s">
        <v>256</v>
      </c>
      <c r="G9" s="399" t="s">
        <v>180</v>
      </c>
      <c r="H9" s="399" t="s">
        <v>822</v>
      </c>
      <c r="I9" s="398" t="s">
        <v>21</v>
      </c>
      <c r="J9" s="402" t="s">
        <v>823</v>
      </c>
      <c r="K9" s="398">
        <v>16347279</v>
      </c>
      <c r="L9" s="403">
        <v>2498</v>
      </c>
      <c r="M9" s="401"/>
    </row>
    <row r="10" spans="1:13">
      <c r="A10" s="236"/>
      <c r="B10" s="224"/>
      <c r="C10" s="224"/>
      <c r="D10" s="253"/>
      <c r="E10" s="326"/>
      <c r="F10" s="326"/>
      <c r="G10" s="326"/>
      <c r="H10" s="326"/>
      <c r="I10" s="253"/>
      <c r="J10" s="359"/>
      <c r="K10" s="253"/>
      <c r="L10" s="404"/>
      <c r="M10" s="319"/>
    </row>
    <row r="11" spans="1:13" ht="12.75" customHeight="1">
      <c r="A11" s="236" t="s">
        <v>253</v>
      </c>
      <c r="B11" s="224" t="s">
        <v>953</v>
      </c>
      <c r="C11" s="224" t="s">
        <v>824</v>
      </c>
      <c r="D11" s="408"/>
      <c r="E11" s="325" t="s">
        <v>181</v>
      </c>
      <c r="F11" s="325" t="s">
        <v>256</v>
      </c>
      <c r="G11" s="325" t="s">
        <v>180</v>
      </c>
      <c r="H11" s="325"/>
      <c r="I11" s="407" t="s">
        <v>21</v>
      </c>
      <c r="J11" s="365">
        <v>43696</v>
      </c>
      <c r="K11" s="408">
        <v>16347279</v>
      </c>
      <c r="L11" s="406">
        <v>2698.2</v>
      </c>
      <c r="M11" s="405"/>
    </row>
    <row r="12" spans="1:13">
      <c r="A12" s="236"/>
      <c r="B12" s="224"/>
      <c r="C12" s="224"/>
      <c r="D12" s="253"/>
      <c r="E12" s="326"/>
      <c r="F12" s="326"/>
      <c r="G12" s="326"/>
      <c r="H12" s="326"/>
      <c r="I12" s="273"/>
      <c r="J12" s="366"/>
      <c r="K12" s="253"/>
      <c r="L12" s="404"/>
      <c r="M12" s="319"/>
    </row>
    <row r="13" spans="1:13">
      <c r="A13" s="236"/>
      <c r="B13" s="224" t="s">
        <v>954</v>
      </c>
      <c r="C13" s="224" t="s">
        <v>828</v>
      </c>
      <c r="D13" s="408"/>
      <c r="E13" s="325" t="s">
        <v>753</v>
      </c>
      <c r="F13" s="325" t="s">
        <v>829</v>
      </c>
      <c r="G13" s="325"/>
      <c r="H13" s="325"/>
      <c r="I13" s="407" t="s">
        <v>21</v>
      </c>
      <c r="J13" s="409">
        <v>43424</v>
      </c>
      <c r="K13" s="408">
        <v>32041</v>
      </c>
      <c r="L13" s="406">
        <v>5999</v>
      </c>
      <c r="M13" s="405"/>
    </row>
    <row r="14" spans="1:13">
      <c r="A14" s="236"/>
      <c r="B14" s="224"/>
      <c r="C14" s="224"/>
      <c r="D14" s="253"/>
      <c r="E14" s="326"/>
      <c r="F14" s="326"/>
      <c r="G14" s="326"/>
      <c r="H14" s="326"/>
      <c r="I14" s="273"/>
      <c r="J14" s="410"/>
      <c r="K14" s="253"/>
      <c r="L14" s="404"/>
      <c r="M14" s="319"/>
    </row>
    <row r="15" spans="1:13">
      <c r="A15" s="236"/>
      <c r="B15" s="224" t="s">
        <v>955</v>
      </c>
      <c r="C15" s="224" t="s">
        <v>25</v>
      </c>
      <c r="D15" s="408" t="s">
        <v>26</v>
      </c>
      <c r="E15" s="325" t="s">
        <v>181</v>
      </c>
      <c r="F15" s="325"/>
      <c r="G15" s="325"/>
      <c r="H15" s="325"/>
      <c r="I15" s="407" t="s">
        <v>21</v>
      </c>
      <c r="J15" s="409">
        <v>43424</v>
      </c>
      <c r="K15" s="408"/>
      <c r="L15" s="406">
        <v>0</v>
      </c>
      <c r="M15" s="405"/>
    </row>
    <row r="16" spans="1:13">
      <c r="A16" s="236"/>
      <c r="B16" s="224"/>
      <c r="C16" s="224"/>
      <c r="D16" s="253"/>
      <c r="E16" s="326"/>
      <c r="F16" s="326"/>
      <c r="G16" s="326"/>
      <c r="H16" s="326"/>
      <c r="I16" s="273"/>
      <c r="J16" s="410"/>
      <c r="K16" s="253"/>
      <c r="L16" s="404"/>
      <c r="M16" s="319"/>
    </row>
    <row r="17" spans="1:13" ht="12.75" customHeight="1">
      <c r="A17" s="236"/>
      <c r="B17" s="224" t="s">
        <v>956</v>
      </c>
      <c r="C17" s="224" t="s">
        <v>802</v>
      </c>
      <c r="D17" s="408" t="s">
        <v>825</v>
      </c>
      <c r="E17" s="325" t="s">
        <v>751</v>
      </c>
      <c r="F17" s="325" t="s">
        <v>826</v>
      </c>
      <c r="G17" s="325"/>
      <c r="H17" s="325" t="s">
        <v>827</v>
      </c>
      <c r="I17" s="407" t="s">
        <v>21</v>
      </c>
      <c r="J17" s="409">
        <v>43424</v>
      </c>
      <c r="K17" s="408">
        <v>32041</v>
      </c>
      <c r="L17" s="406">
        <v>12999</v>
      </c>
      <c r="M17" s="405"/>
    </row>
    <row r="18" spans="1:13">
      <c r="A18" s="236"/>
      <c r="B18" s="224"/>
      <c r="C18" s="224"/>
      <c r="D18" s="253"/>
      <c r="E18" s="326"/>
      <c r="F18" s="326"/>
      <c r="G18" s="326"/>
      <c r="H18" s="326"/>
      <c r="I18" s="273"/>
      <c r="J18" s="410"/>
      <c r="K18" s="253"/>
      <c r="L18" s="404"/>
      <c r="M18" s="319"/>
    </row>
    <row r="19" spans="1:13" ht="21" customHeight="1">
      <c r="C19" s="74"/>
      <c r="K19" s="220"/>
      <c r="L19" s="221">
        <v>24194</v>
      </c>
    </row>
    <row r="20" spans="1:13">
      <c r="A20" s="302" t="s">
        <v>164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</row>
    <row r="21" spans="1:13">
      <c r="A21" s="302" t="s">
        <v>179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>
      <c r="A22" s="302" t="s">
        <v>20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</row>
    <row r="24" spans="1:13">
      <c r="A24" s="60"/>
      <c r="B24" s="36"/>
      <c r="C24" s="60"/>
      <c r="D24" s="60"/>
      <c r="E24" s="60"/>
      <c r="F24" s="36"/>
      <c r="G24" s="36"/>
      <c r="H24" s="38"/>
      <c r="I24" s="38"/>
      <c r="J24" s="38"/>
      <c r="K24" s="36"/>
      <c r="L24" s="36"/>
    </row>
    <row r="25" spans="1:13" ht="19.5" customHeight="1">
      <c r="B25" s="241" t="s">
        <v>848</v>
      </c>
      <c r="C25" s="241"/>
      <c r="D25" s="241"/>
      <c r="E25" s="241"/>
      <c r="F25" s="39"/>
      <c r="G25" s="39"/>
      <c r="H25" s="238" t="s">
        <v>963</v>
      </c>
      <c r="I25" s="238"/>
      <c r="J25" s="238"/>
      <c r="K25" s="39"/>
      <c r="L25" s="39"/>
    </row>
    <row r="26" spans="1:13" ht="12.75" customHeight="1">
      <c r="B26" s="241" t="s">
        <v>149</v>
      </c>
      <c r="C26" s="241"/>
      <c r="D26" s="241"/>
      <c r="E26" s="241"/>
      <c r="F26" s="39"/>
      <c r="G26" s="39"/>
      <c r="H26" s="238" t="s">
        <v>964</v>
      </c>
      <c r="I26" s="238"/>
      <c r="J26" s="238"/>
      <c r="K26" s="39"/>
      <c r="L26" s="39"/>
    </row>
  </sheetData>
  <mergeCells count="75">
    <mergeCell ref="B26:E26"/>
    <mergeCell ref="H26:J26"/>
    <mergeCell ref="B13:B14"/>
    <mergeCell ref="C13:C14"/>
    <mergeCell ref="D13:D14"/>
    <mergeCell ref="E13:E14"/>
    <mergeCell ref="F13:F14"/>
    <mergeCell ref="G13:G14"/>
    <mergeCell ref="H13:H14"/>
    <mergeCell ref="I13:I14"/>
    <mergeCell ref="E17:E18"/>
    <mergeCell ref="J13:J14"/>
    <mergeCell ref="B15:B16"/>
    <mergeCell ref="C15:C16"/>
    <mergeCell ref="D15:D16"/>
    <mergeCell ref="E15:E16"/>
    <mergeCell ref="A22:M22"/>
    <mergeCell ref="B25:E25"/>
    <mergeCell ref="H25:J25"/>
    <mergeCell ref="F17:F18"/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K11:K12"/>
    <mergeCell ref="L11:L12"/>
    <mergeCell ref="L17:L18"/>
    <mergeCell ref="A20:M20"/>
    <mergeCell ref="A21:M21"/>
    <mergeCell ref="K13:K14"/>
    <mergeCell ref="A13:A14"/>
    <mergeCell ref="A15:A16"/>
    <mergeCell ref="F15:F16"/>
    <mergeCell ref="G15:G16"/>
    <mergeCell ref="H15:H16"/>
    <mergeCell ref="I15:I16"/>
    <mergeCell ref="J15:J16"/>
    <mergeCell ref="K15:K16"/>
    <mergeCell ref="L15:L16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L13:L14"/>
    <mergeCell ref="B4:F4"/>
    <mergeCell ref="B7:B8"/>
    <mergeCell ref="C7:C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M11:M12"/>
    <mergeCell ref="M13:M14"/>
    <mergeCell ref="M15:M16"/>
    <mergeCell ref="M17:M1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21" sqref="H21:J22"/>
    </sheetView>
  </sheetViews>
  <sheetFormatPr baseColWidth="10" defaultRowHeight="12.75"/>
  <cols>
    <col min="1" max="1" width="26.140625" customWidth="1"/>
    <col min="2" max="2" width="18.42578125" customWidth="1"/>
    <col min="3" max="3" width="10.7109375" customWidth="1"/>
    <col min="4" max="6" width="6.85546875" customWidth="1"/>
    <col min="8" max="8" width="9.85546875" customWidth="1"/>
    <col min="9" max="9" width="11" customWidth="1"/>
    <col min="10" max="10" width="10.5703125" customWidth="1"/>
    <col min="11" max="11" width="10.28515625" customWidth="1"/>
    <col min="12" max="12" width="13.140625" customWidth="1"/>
  </cols>
  <sheetData>
    <row r="1" spans="1:13" ht="17.100000000000001" customHeight="1">
      <c r="B1" s="19" t="s">
        <v>0</v>
      </c>
      <c r="L1" s="13"/>
    </row>
    <row r="2" spans="1:13" ht="17.100000000000001" customHeight="1">
      <c r="B2" s="19" t="s">
        <v>23</v>
      </c>
      <c r="I2" s="12"/>
      <c r="L2" s="18"/>
    </row>
    <row r="3" spans="1:13" ht="17.100000000000001" customHeight="1">
      <c r="B3" s="19" t="s">
        <v>1</v>
      </c>
      <c r="L3" s="13"/>
    </row>
    <row r="4" spans="1:13" ht="17.100000000000001" customHeight="1">
      <c r="B4" s="324" t="s">
        <v>874</v>
      </c>
      <c r="C4" s="324"/>
      <c r="D4" s="324"/>
      <c r="E4" s="324"/>
      <c r="F4" s="324"/>
      <c r="L4" s="13"/>
    </row>
    <row r="5" spans="1:13" ht="17.100000000000001" customHeight="1">
      <c r="B5" s="47" t="s">
        <v>959</v>
      </c>
      <c r="L5" s="13"/>
    </row>
    <row r="6" spans="1:13" ht="21" customHeight="1" thickBot="1"/>
    <row r="7" spans="1:13" ht="12.75" customHeight="1">
      <c r="A7" s="1" t="s">
        <v>2</v>
      </c>
      <c r="B7" s="289" t="s">
        <v>957</v>
      </c>
      <c r="C7" s="289" t="s">
        <v>3</v>
      </c>
      <c r="D7" s="210" t="s">
        <v>4</v>
      </c>
      <c r="E7" s="210" t="s">
        <v>5</v>
      </c>
      <c r="F7" s="210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10" t="s">
        <v>16</v>
      </c>
      <c r="M7" s="210" t="s">
        <v>17</v>
      </c>
    </row>
    <row r="8" spans="1:13" ht="13.5" thickBot="1">
      <c r="A8" s="21" t="s">
        <v>849</v>
      </c>
      <c r="B8" s="290"/>
      <c r="C8" s="290"/>
      <c r="D8" s="211"/>
      <c r="E8" s="211"/>
      <c r="F8" s="211"/>
      <c r="G8" s="21" t="s">
        <v>8</v>
      </c>
      <c r="H8" s="21" t="s">
        <v>10</v>
      </c>
      <c r="I8" s="21" t="s">
        <v>12</v>
      </c>
      <c r="J8" s="21" t="s">
        <v>14</v>
      </c>
      <c r="K8" s="21" t="s">
        <v>15</v>
      </c>
      <c r="L8" s="211"/>
      <c r="M8" s="211"/>
    </row>
    <row r="9" spans="1:13" ht="12.75" customHeight="1">
      <c r="A9" s="236" t="s">
        <v>252</v>
      </c>
      <c r="B9" s="224" t="s">
        <v>960</v>
      </c>
      <c r="C9" s="411" t="s">
        <v>172</v>
      </c>
      <c r="D9" s="398" t="s">
        <v>29</v>
      </c>
      <c r="E9" s="399" t="s">
        <v>181</v>
      </c>
      <c r="F9" s="399" t="s">
        <v>256</v>
      </c>
      <c r="G9" s="399" t="s">
        <v>180</v>
      </c>
      <c r="H9" s="399" t="s">
        <v>263</v>
      </c>
      <c r="I9" s="398" t="s">
        <v>21</v>
      </c>
      <c r="J9" s="402" t="s">
        <v>259</v>
      </c>
      <c r="K9" s="398">
        <v>13401643</v>
      </c>
      <c r="L9" s="403">
        <v>1635</v>
      </c>
      <c r="M9" s="401" t="s">
        <v>769</v>
      </c>
    </row>
    <row r="10" spans="1:13">
      <c r="A10" s="236"/>
      <c r="B10" s="224"/>
      <c r="C10" s="249"/>
      <c r="D10" s="253"/>
      <c r="E10" s="326"/>
      <c r="F10" s="326"/>
      <c r="G10" s="326"/>
      <c r="H10" s="326"/>
      <c r="I10" s="253"/>
      <c r="J10" s="359"/>
      <c r="K10" s="253"/>
      <c r="L10" s="404"/>
      <c r="M10" s="319"/>
    </row>
    <row r="11" spans="1:13" ht="12.75" customHeight="1">
      <c r="A11" s="236" t="s">
        <v>253</v>
      </c>
      <c r="B11" s="224" t="s">
        <v>962</v>
      </c>
      <c r="C11" s="247" t="s">
        <v>172</v>
      </c>
      <c r="D11" s="408" t="s">
        <v>29</v>
      </c>
      <c r="E11" s="325" t="s">
        <v>181</v>
      </c>
      <c r="F11" s="325" t="s">
        <v>256</v>
      </c>
      <c r="G11" s="325" t="s">
        <v>180</v>
      </c>
      <c r="H11" s="325" t="s">
        <v>263</v>
      </c>
      <c r="I11" s="407" t="s">
        <v>21</v>
      </c>
      <c r="J11" s="358" t="s">
        <v>259</v>
      </c>
      <c r="K11" s="408">
        <v>13401643</v>
      </c>
      <c r="L11" s="406">
        <v>1635</v>
      </c>
      <c r="M11" s="405" t="s">
        <v>769</v>
      </c>
    </row>
    <row r="12" spans="1:13">
      <c r="A12" s="236"/>
      <c r="B12" s="224"/>
      <c r="C12" s="249"/>
      <c r="D12" s="253"/>
      <c r="E12" s="326"/>
      <c r="F12" s="326"/>
      <c r="G12" s="326"/>
      <c r="H12" s="326"/>
      <c r="I12" s="273"/>
      <c r="J12" s="359"/>
      <c r="K12" s="253"/>
      <c r="L12" s="404"/>
      <c r="M12" s="319"/>
    </row>
    <row r="13" spans="1:13" ht="12.75" customHeight="1">
      <c r="A13" s="236" t="s">
        <v>801</v>
      </c>
      <c r="B13" s="224" t="s">
        <v>961</v>
      </c>
      <c r="C13" s="247" t="s">
        <v>802</v>
      </c>
      <c r="D13" s="408" t="s">
        <v>29</v>
      </c>
      <c r="E13" s="325" t="s">
        <v>803</v>
      </c>
      <c r="F13" s="325" t="s">
        <v>804</v>
      </c>
      <c r="G13" s="325" t="s">
        <v>806</v>
      </c>
      <c r="H13" s="325" t="s">
        <v>805</v>
      </c>
      <c r="I13" s="407" t="s">
        <v>21</v>
      </c>
      <c r="J13" s="409">
        <v>42933</v>
      </c>
      <c r="K13" s="408">
        <v>1953</v>
      </c>
      <c r="L13" s="406">
        <v>15500</v>
      </c>
      <c r="M13" s="405" t="s">
        <v>769</v>
      </c>
    </row>
    <row r="14" spans="1:13">
      <c r="A14" s="236"/>
      <c r="B14" s="224"/>
      <c r="C14" s="249"/>
      <c r="D14" s="253"/>
      <c r="E14" s="326"/>
      <c r="F14" s="326"/>
      <c r="G14" s="326"/>
      <c r="H14" s="326"/>
      <c r="I14" s="273"/>
      <c r="J14" s="410"/>
      <c r="K14" s="253"/>
      <c r="L14" s="404"/>
      <c r="M14" s="319"/>
    </row>
    <row r="15" spans="1:13" ht="21" customHeight="1">
      <c r="D15" s="74"/>
      <c r="L15" s="55">
        <f>SUM(L9:L14)</f>
        <v>18770</v>
      </c>
      <c r="M15" s="57"/>
    </row>
    <row r="16" spans="1:13">
      <c r="A16" s="302" t="s">
        <v>164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</row>
    <row r="17" spans="1:13">
      <c r="A17" s="302" t="s">
        <v>179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</row>
    <row r="18" spans="1:13">
      <c r="A18" s="302" t="s">
        <v>20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20" spans="1:13">
      <c r="A20" s="60"/>
      <c r="B20" s="36"/>
      <c r="C20" s="60"/>
      <c r="D20" s="60"/>
      <c r="E20" s="60"/>
      <c r="F20" s="36"/>
      <c r="G20" s="36"/>
      <c r="H20" s="38"/>
      <c r="I20" s="38"/>
      <c r="J20" s="38"/>
      <c r="K20" s="36"/>
      <c r="L20" s="36"/>
    </row>
    <row r="21" spans="1:13">
      <c r="B21" s="241" t="s">
        <v>843</v>
      </c>
      <c r="C21" s="241"/>
      <c r="D21" s="241"/>
      <c r="E21" s="241"/>
      <c r="F21" s="39"/>
      <c r="G21" s="39"/>
      <c r="H21" s="238" t="s">
        <v>963</v>
      </c>
      <c r="I21" s="238"/>
      <c r="J21" s="238"/>
      <c r="K21" s="39"/>
      <c r="L21" s="39"/>
    </row>
    <row r="22" spans="1:13">
      <c r="B22" s="241" t="s">
        <v>149</v>
      </c>
      <c r="C22" s="241"/>
      <c r="D22" s="241"/>
      <c r="E22" s="241"/>
      <c r="F22" s="39"/>
      <c r="G22" s="39"/>
      <c r="H22" s="238" t="s">
        <v>964</v>
      </c>
      <c r="I22" s="238"/>
      <c r="J22" s="238"/>
      <c r="K22" s="39"/>
      <c r="L22" s="39"/>
    </row>
  </sheetData>
  <mergeCells count="49">
    <mergeCell ref="C13:C14"/>
    <mergeCell ref="D13:D14"/>
    <mergeCell ref="E13:E14"/>
    <mergeCell ref="H22:J22"/>
    <mergeCell ref="H21:J21"/>
    <mergeCell ref="F9:F10"/>
    <mergeCell ref="G11:G12"/>
    <mergeCell ref="H11:H12"/>
    <mergeCell ref="A9:A10"/>
    <mergeCell ref="B9:B10"/>
    <mergeCell ref="C9:C10"/>
    <mergeCell ref="D9:D10"/>
    <mergeCell ref="E9:E10"/>
    <mergeCell ref="C11:C12"/>
    <mergeCell ref="G9:G10"/>
    <mergeCell ref="J9:J10"/>
    <mergeCell ref="J11:J12"/>
    <mergeCell ref="K11:K12"/>
    <mergeCell ref="I11:I12"/>
    <mergeCell ref="K9:K10"/>
    <mergeCell ref="H9:H10"/>
    <mergeCell ref="I9:I10"/>
    <mergeCell ref="B4:F4"/>
    <mergeCell ref="B21:E21"/>
    <mergeCell ref="B22:E22"/>
    <mergeCell ref="B7:B8"/>
    <mergeCell ref="C7:C8"/>
    <mergeCell ref="F11:F12"/>
    <mergeCell ref="E11:E12"/>
    <mergeCell ref="D11:D12"/>
    <mergeCell ref="F13:F14"/>
    <mergeCell ref="A16:M16"/>
    <mergeCell ref="A17:M17"/>
    <mergeCell ref="A18:M18"/>
    <mergeCell ref="A13:A14"/>
    <mergeCell ref="B13:B14"/>
    <mergeCell ref="A11:A12"/>
    <mergeCell ref="B11:B12"/>
    <mergeCell ref="M9:M10"/>
    <mergeCell ref="M11:M12"/>
    <mergeCell ref="M13:M14"/>
    <mergeCell ref="L13:L14"/>
    <mergeCell ref="G13:G14"/>
    <mergeCell ref="H13:H14"/>
    <mergeCell ref="I13:I14"/>
    <mergeCell ref="J13:J14"/>
    <mergeCell ref="K13:K14"/>
    <mergeCell ref="L11:L12"/>
    <mergeCell ref="L9:L10"/>
  </mergeCells>
  <phoneticPr fontId="0" type="noConversion"/>
  <printOptions horizontalCentered="1" verticalCentered="1"/>
  <pageMargins left="0.59055118110236227" right="0.19685039370078741" top="0.39370078740157483" bottom="0.19685039370078741" header="0" footer="0"/>
  <pageSetup scale="9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opLeftCell="A49" workbookViewId="0">
      <selection activeCell="B7" sqref="B7"/>
    </sheetView>
  </sheetViews>
  <sheetFormatPr baseColWidth="10" defaultRowHeight="12.75"/>
  <cols>
    <col min="1" max="1" width="15" customWidth="1"/>
    <col min="2" max="2" width="55.42578125" customWidth="1"/>
    <col min="3" max="5" width="17.85546875" style="108" customWidth="1"/>
    <col min="6" max="10" width="11.42578125" style="108"/>
  </cols>
  <sheetData>
    <row r="1" spans="1:7" ht="24" customHeight="1">
      <c r="A1" s="412" t="s">
        <v>95</v>
      </c>
      <c r="B1" s="412"/>
      <c r="D1" s="111"/>
      <c r="E1" s="111"/>
      <c r="F1" s="111"/>
      <c r="G1" s="111"/>
    </row>
    <row r="2" spans="1:7" ht="24" customHeight="1">
      <c r="A2" s="412" t="s">
        <v>842</v>
      </c>
      <c r="B2" s="412"/>
      <c r="D2" s="111"/>
      <c r="E2" s="111"/>
      <c r="F2" s="112"/>
      <c r="G2" s="111"/>
    </row>
    <row r="3" spans="1:7" ht="24" customHeight="1">
      <c r="A3" s="413" t="s">
        <v>93</v>
      </c>
      <c r="B3" s="413"/>
      <c r="D3" s="111"/>
      <c r="E3" s="111"/>
      <c r="F3" s="111"/>
      <c r="G3" s="111"/>
    </row>
    <row r="4" spans="1:7" ht="24" customHeight="1">
      <c r="D4" s="111"/>
      <c r="E4" s="111"/>
      <c r="F4" s="111"/>
      <c r="G4" s="111"/>
    </row>
    <row r="5" spans="1:7" ht="24" customHeight="1">
      <c r="A5" s="115" t="s">
        <v>96</v>
      </c>
      <c r="B5" s="116" t="s">
        <v>97</v>
      </c>
      <c r="C5" s="117" t="s">
        <v>741</v>
      </c>
      <c r="D5" s="111"/>
      <c r="E5" s="111"/>
      <c r="F5" s="111"/>
      <c r="G5" s="111"/>
    </row>
    <row r="6" spans="1:7" ht="24" customHeight="1">
      <c r="A6" s="32" t="s">
        <v>111</v>
      </c>
      <c r="B6" s="33" t="s">
        <v>98</v>
      </c>
      <c r="C6" s="113">
        <f>+'PRESIDENTA(1)'!L26</f>
        <v>25814.3</v>
      </c>
      <c r="D6" s="137"/>
      <c r="E6" s="111"/>
      <c r="F6" s="111"/>
      <c r="G6" s="111"/>
    </row>
    <row r="7" spans="1:7" ht="24" customHeight="1">
      <c r="A7" s="32" t="s">
        <v>112</v>
      </c>
      <c r="B7" s="33" t="s">
        <v>99</v>
      </c>
      <c r="C7" s="113">
        <f>+'DIRECCION(2)'!L41</f>
        <v>16987.510000000002</v>
      </c>
      <c r="D7" s="137"/>
      <c r="E7" s="111"/>
      <c r="F7" s="111"/>
      <c r="G7" s="111"/>
    </row>
    <row r="8" spans="1:7" ht="24" customHeight="1">
      <c r="A8" s="32" t="s">
        <v>113</v>
      </c>
      <c r="B8" s="33" t="s">
        <v>100</v>
      </c>
      <c r="C8" s="113">
        <f>+'ADMINISTRACION(3)'!K27</f>
        <v>263550</v>
      </c>
      <c r="D8" s="137"/>
      <c r="E8" s="111"/>
      <c r="F8" s="111"/>
      <c r="G8" s="111"/>
    </row>
    <row r="9" spans="1:7" ht="24" customHeight="1">
      <c r="A9" s="32" t="s">
        <v>114</v>
      </c>
      <c r="B9" s="33" t="s">
        <v>101</v>
      </c>
      <c r="C9" s="113">
        <f>+'PROGR. ALIMENTARIOS(4)'!L41</f>
        <v>1674.99</v>
      </c>
      <c r="D9" s="137"/>
      <c r="E9" s="111"/>
      <c r="F9" s="111"/>
      <c r="G9" s="111"/>
    </row>
    <row r="10" spans="1:7" ht="24" customHeight="1">
      <c r="A10" s="32" t="s">
        <v>115</v>
      </c>
      <c r="B10" s="33" t="s">
        <v>102</v>
      </c>
      <c r="C10" s="113">
        <f>+'PROCURADURIA(5)'!L27</f>
        <v>21620.68</v>
      </c>
      <c r="D10" s="137"/>
      <c r="E10" s="111"/>
      <c r="F10" s="111"/>
      <c r="G10" s="111"/>
    </row>
    <row r="11" spans="1:7" ht="24" customHeight="1">
      <c r="A11" s="32" t="s">
        <v>116</v>
      </c>
      <c r="B11" s="33" t="s">
        <v>103</v>
      </c>
      <c r="C11" s="113">
        <f>+'PSICOLOGIA(6)'!L15</f>
        <v>302</v>
      </c>
      <c r="D11" s="137"/>
      <c r="E11" s="111"/>
      <c r="F11" s="111"/>
      <c r="G11" s="111"/>
    </row>
    <row r="12" spans="1:7" ht="24" customHeight="1">
      <c r="A12" s="32" t="s">
        <v>117</v>
      </c>
      <c r="B12" s="33" t="s">
        <v>104</v>
      </c>
      <c r="C12" s="113">
        <f>+'U.B.R.(7)'!L15</f>
        <v>5802</v>
      </c>
      <c r="D12" s="137"/>
      <c r="E12" s="111"/>
      <c r="F12" s="111"/>
      <c r="G12" s="111"/>
    </row>
    <row r="13" spans="1:7" ht="24" customHeight="1">
      <c r="A13" s="32" t="s">
        <v>118</v>
      </c>
      <c r="B13" s="33" t="s">
        <v>105</v>
      </c>
      <c r="C13" s="113" t="e">
        <f>+#REF!</f>
        <v>#REF!</v>
      </c>
      <c r="D13" s="137"/>
      <c r="E13" s="111"/>
      <c r="F13" s="111"/>
      <c r="G13" s="111"/>
    </row>
    <row r="14" spans="1:7" ht="24" customHeight="1">
      <c r="A14" s="32" t="s">
        <v>119</v>
      </c>
      <c r="B14" s="33" t="s">
        <v>106</v>
      </c>
      <c r="C14" s="113" t="e">
        <f>+#REF!</f>
        <v>#REF!</v>
      </c>
      <c r="D14" s="137"/>
      <c r="E14" s="111"/>
      <c r="F14" s="111"/>
      <c r="G14" s="111"/>
    </row>
    <row r="15" spans="1:7" ht="24" customHeight="1">
      <c r="A15" s="32" t="s">
        <v>120</v>
      </c>
      <c r="B15" s="33" t="s">
        <v>107</v>
      </c>
      <c r="C15" s="113">
        <f>+'ALMACEN(8)'!L17</f>
        <v>303</v>
      </c>
      <c r="D15" s="137"/>
      <c r="E15" s="111"/>
      <c r="F15" s="111"/>
      <c r="G15" s="111"/>
    </row>
    <row r="16" spans="1:7" ht="24" customHeight="1">
      <c r="A16" s="32" t="s">
        <v>121</v>
      </c>
      <c r="B16" s="120" t="s">
        <v>767</v>
      </c>
      <c r="C16" s="113">
        <f>+'R. MATERIALES (9)'!L33</f>
        <v>319205.07999999996</v>
      </c>
      <c r="D16" s="137"/>
      <c r="E16" s="111"/>
      <c r="F16" s="111"/>
      <c r="G16" s="111"/>
    </row>
    <row r="17" spans="1:7" ht="24" customHeight="1">
      <c r="A17" s="32" t="s">
        <v>122</v>
      </c>
      <c r="B17" s="33" t="s">
        <v>108</v>
      </c>
      <c r="C17" s="113">
        <f>+'BODEGA(10)'!L13</f>
        <v>4550.6000000000004</v>
      </c>
      <c r="D17" s="137"/>
      <c r="E17" s="111"/>
      <c r="F17" s="111"/>
      <c r="G17" s="111"/>
    </row>
    <row r="18" spans="1:7" ht="24" customHeight="1">
      <c r="A18" s="32" t="s">
        <v>123</v>
      </c>
      <c r="B18" s="33" t="s">
        <v>109</v>
      </c>
      <c r="C18" s="113">
        <f>+'INSEN(11)'!L15</f>
        <v>2291</v>
      </c>
      <c r="D18" s="137"/>
      <c r="E18" s="111"/>
      <c r="F18" s="111"/>
      <c r="G18" s="111"/>
    </row>
    <row r="19" spans="1:7" ht="24" customHeight="1">
      <c r="A19" s="32" t="s">
        <v>124</v>
      </c>
      <c r="B19" s="33" t="s">
        <v>110</v>
      </c>
      <c r="C19" s="113">
        <f>+'RECEPCION(12)'!L25</f>
        <v>1914.19</v>
      </c>
      <c r="D19" s="137"/>
      <c r="E19" s="111"/>
      <c r="F19" s="111"/>
      <c r="G19" s="111"/>
    </row>
    <row r="20" spans="1:7" ht="24" customHeight="1">
      <c r="A20" s="140" t="s">
        <v>833</v>
      </c>
      <c r="B20" s="132" t="s">
        <v>832</v>
      </c>
      <c r="C20" s="131">
        <v>24194.2</v>
      </c>
      <c r="D20" s="138"/>
      <c r="E20" s="111"/>
      <c r="F20" s="111"/>
      <c r="G20" s="111"/>
    </row>
    <row r="21" spans="1:7" ht="24" customHeight="1">
      <c r="A21" s="140" t="s">
        <v>125</v>
      </c>
      <c r="B21" s="132" t="s">
        <v>810</v>
      </c>
      <c r="C21" s="131">
        <f>+'TRABAJO SOCIAL'!L17</f>
        <v>1635</v>
      </c>
      <c r="D21" s="138"/>
      <c r="E21" s="111"/>
      <c r="F21" s="111"/>
      <c r="G21" s="111"/>
    </row>
    <row r="22" spans="1:7" ht="24" customHeight="1">
      <c r="A22" s="34" t="s">
        <v>125</v>
      </c>
      <c r="B22" s="119" t="s">
        <v>800</v>
      </c>
      <c r="C22" s="114">
        <v>18770</v>
      </c>
      <c r="D22" s="138"/>
      <c r="E22" s="111"/>
      <c r="F22" s="111"/>
      <c r="G22" s="111"/>
    </row>
    <row r="23" spans="1:7" ht="24" customHeight="1">
      <c r="A23" s="31"/>
      <c r="B23" s="35"/>
      <c r="C23" s="118" t="e">
        <f>SUM(C6:C22)</f>
        <v>#REF!</v>
      </c>
      <c r="D23" s="111"/>
      <c r="E23" s="111"/>
      <c r="F23" s="111"/>
      <c r="G23" s="111"/>
    </row>
    <row r="24" spans="1:7" ht="24" customHeight="1">
      <c r="A24" s="415" t="s">
        <v>159</v>
      </c>
      <c r="B24" s="415"/>
      <c r="D24" s="111"/>
      <c r="E24" s="111"/>
      <c r="F24" s="111"/>
      <c r="G24" s="111"/>
    </row>
    <row r="25" spans="1:7" ht="11.25" customHeight="1">
      <c r="A25" s="59"/>
      <c r="B25" s="59"/>
      <c r="D25" s="111"/>
      <c r="E25" s="111"/>
      <c r="F25" s="111"/>
      <c r="G25" s="111"/>
    </row>
    <row r="26" spans="1:7" ht="15.75">
      <c r="A26" s="414" t="s">
        <v>192</v>
      </c>
      <c r="B26" s="414"/>
      <c r="D26" s="111"/>
      <c r="E26" s="111"/>
      <c r="F26" s="111"/>
      <c r="G26" s="111"/>
    </row>
    <row r="27" spans="1:7">
      <c r="B27" s="22"/>
      <c r="D27" s="111"/>
      <c r="E27" s="111"/>
      <c r="F27" s="111"/>
      <c r="G27" s="111"/>
    </row>
    <row r="28" spans="1:7">
      <c r="B28" s="22"/>
      <c r="D28" s="111"/>
      <c r="E28" s="111"/>
      <c r="F28" s="111"/>
      <c r="G28" s="111"/>
    </row>
    <row r="29" spans="1:7">
      <c r="B29" s="22"/>
      <c r="D29" s="111"/>
      <c r="E29" s="111"/>
      <c r="F29" s="111"/>
      <c r="G29" s="111"/>
    </row>
    <row r="30" spans="1:7">
      <c r="B30" s="22"/>
      <c r="C30" s="111"/>
      <c r="D30" s="112"/>
      <c r="E30" s="111"/>
      <c r="F30" s="111"/>
      <c r="G30" s="111"/>
    </row>
    <row r="31" spans="1:7">
      <c r="B31" s="22"/>
      <c r="C31" s="111"/>
      <c r="D31" s="112"/>
      <c r="E31" s="111"/>
      <c r="F31" s="111"/>
      <c r="G31" s="111"/>
    </row>
    <row r="32" spans="1:7">
      <c r="B32" s="22"/>
      <c r="C32" s="111"/>
      <c r="D32" s="112"/>
      <c r="E32" s="111"/>
      <c r="F32" s="111"/>
      <c r="G32" s="111"/>
    </row>
    <row r="33" spans="2:7">
      <c r="B33" s="22"/>
      <c r="C33" s="111"/>
      <c r="D33" s="111"/>
      <c r="E33" s="111"/>
      <c r="F33" s="111"/>
      <c r="G33" s="111"/>
    </row>
    <row r="34" spans="2:7">
      <c r="B34" s="22"/>
      <c r="C34" s="111"/>
      <c r="D34" s="111"/>
      <c r="E34" s="111"/>
      <c r="F34" s="111"/>
      <c r="G34" s="111"/>
    </row>
    <row r="35" spans="2:7">
      <c r="B35" s="22"/>
      <c r="C35" s="111"/>
      <c r="D35" s="111"/>
      <c r="E35" s="111"/>
      <c r="F35" s="111"/>
      <c r="G35" s="111"/>
    </row>
    <row r="36" spans="2:7">
      <c r="B36" s="22"/>
      <c r="C36" s="111"/>
      <c r="D36" s="111"/>
      <c r="E36" s="111"/>
      <c r="F36" s="111"/>
      <c r="G36" s="111"/>
    </row>
    <row r="37" spans="2:7">
      <c r="B37" s="22"/>
      <c r="C37" s="111"/>
      <c r="D37" s="111"/>
      <c r="E37" s="111"/>
      <c r="F37" s="111"/>
      <c r="G37" s="111"/>
    </row>
    <row r="38" spans="2:7">
      <c r="B38" s="22"/>
      <c r="C38" s="111"/>
      <c r="D38" s="111"/>
      <c r="E38" s="111"/>
      <c r="F38" s="111"/>
      <c r="G38" s="111"/>
    </row>
    <row r="39" spans="2:7">
      <c r="B39" s="22"/>
      <c r="C39" s="112"/>
      <c r="D39" s="111"/>
      <c r="E39" s="111"/>
      <c r="F39" s="111"/>
      <c r="G39" s="111"/>
    </row>
    <row r="40" spans="2:7">
      <c r="B40" s="22"/>
      <c r="C40" s="111"/>
      <c r="D40" s="111"/>
      <c r="E40" s="111"/>
      <c r="F40" s="111"/>
      <c r="G40" s="111"/>
    </row>
    <row r="41" spans="2:7">
      <c r="B41" s="22"/>
      <c r="C41" s="111"/>
      <c r="D41" s="111"/>
      <c r="E41" s="111"/>
      <c r="F41" s="111"/>
      <c r="G41" s="111"/>
    </row>
    <row r="42" spans="2:7">
      <c r="B42" s="22"/>
      <c r="C42" s="111"/>
      <c r="D42" s="111"/>
      <c r="E42" s="111"/>
      <c r="F42" s="111"/>
      <c r="G42" s="111"/>
    </row>
    <row r="43" spans="2:7">
      <c r="B43" s="22"/>
      <c r="C43" s="111"/>
      <c r="D43" s="111"/>
      <c r="E43" s="111"/>
      <c r="F43" s="111"/>
      <c r="G43" s="111"/>
    </row>
    <row r="44" spans="2:7">
      <c r="B44" s="22"/>
      <c r="C44" s="111"/>
      <c r="D44" s="111"/>
      <c r="E44" s="111"/>
      <c r="F44" s="111"/>
      <c r="G44" s="111"/>
    </row>
    <row r="45" spans="2:7">
      <c r="B45" s="22"/>
      <c r="D45" s="111"/>
      <c r="E45" s="111"/>
      <c r="F45" s="111"/>
      <c r="G45" s="111"/>
    </row>
    <row r="46" spans="2:7">
      <c r="B46" s="22"/>
      <c r="D46" s="111"/>
      <c r="E46" s="111"/>
      <c r="F46" s="111"/>
      <c r="G46" s="111"/>
    </row>
    <row r="47" spans="2:7">
      <c r="B47" s="22"/>
      <c r="D47" s="111"/>
      <c r="E47" s="111"/>
      <c r="F47" s="111"/>
      <c r="G47" s="111"/>
    </row>
    <row r="48" spans="2:7">
      <c r="B48" s="22"/>
      <c r="D48" s="111"/>
      <c r="E48" s="111"/>
      <c r="F48" s="111"/>
      <c r="G48" s="111"/>
    </row>
    <row r="49" spans="2:7">
      <c r="B49" s="22"/>
      <c r="D49" s="111"/>
      <c r="E49" s="111"/>
      <c r="F49" s="111"/>
      <c r="G49" s="111"/>
    </row>
    <row r="50" spans="2:7">
      <c r="B50" s="22"/>
      <c r="D50" s="111"/>
      <c r="E50" s="111"/>
      <c r="F50" s="111"/>
      <c r="G50" s="111"/>
    </row>
    <row r="51" spans="2:7">
      <c r="B51" s="22"/>
      <c r="D51" s="111"/>
      <c r="E51" s="111"/>
      <c r="F51" s="111"/>
      <c r="G51" s="111"/>
    </row>
    <row r="52" spans="2:7">
      <c r="B52" s="22"/>
      <c r="D52" s="111"/>
      <c r="E52" s="111"/>
      <c r="F52" s="111"/>
      <c r="G52" s="111"/>
    </row>
    <row r="53" spans="2:7">
      <c r="B53" s="22"/>
      <c r="D53" s="111"/>
      <c r="E53" s="111"/>
      <c r="F53" s="111"/>
      <c r="G53" s="111"/>
    </row>
    <row r="54" spans="2:7">
      <c r="B54" s="22"/>
      <c r="D54" s="111"/>
      <c r="E54" s="111"/>
      <c r="F54" s="111"/>
      <c r="G54" s="111"/>
    </row>
    <row r="55" spans="2:7">
      <c r="B55" s="22"/>
      <c r="D55" s="111"/>
      <c r="E55" s="111"/>
      <c r="F55" s="111"/>
      <c r="G55" s="111"/>
    </row>
    <row r="56" spans="2:7">
      <c r="B56" s="22"/>
      <c r="D56" s="111"/>
      <c r="E56" s="111"/>
      <c r="F56" s="111"/>
      <c r="G56" s="111"/>
    </row>
    <row r="57" spans="2:7">
      <c r="B57" s="22"/>
      <c r="D57" s="111"/>
      <c r="E57" s="111"/>
      <c r="F57" s="111"/>
      <c r="G57" s="111"/>
    </row>
    <row r="58" spans="2:7">
      <c r="B58" s="22"/>
      <c r="D58" s="111"/>
      <c r="E58" s="111"/>
      <c r="F58" s="111"/>
      <c r="G58" s="111"/>
    </row>
    <row r="59" spans="2:7">
      <c r="B59" s="22"/>
      <c r="D59" s="111"/>
      <c r="E59" s="111"/>
      <c r="F59" s="111"/>
      <c r="G59" s="111"/>
    </row>
    <row r="60" spans="2:7">
      <c r="B60" s="22"/>
      <c r="D60" s="111"/>
      <c r="E60" s="111"/>
      <c r="F60" s="111"/>
      <c r="G60" s="111"/>
    </row>
    <row r="61" spans="2:7">
      <c r="B61" s="22"/>
      <c r="D61" s="111"/>
      <c r="E61" s="111"/>
      <c r="F61" s="111"/>
      <c r="G61" s="111"/>
    </row>
    <row r="62" spans="2:7">
      <c r="B62" s="22"/>
      <c r="D62" s="111"/>
      <c r="E62" s="111"/>
      <c r="F62" s="111"/>
      <c r="G62" s="111"/>
    </row>
    <row r="63" spans="2:7">
      <c r="B63" s="22"/>
      <c r="D63" s="111"/>
      <c r="E63" s="111"/>
      <c r="F63" s="111"/>
      <c r="G63" s="111"/>
    </row>
    <row r="64" spans="2:7">
      <c r="B64" s="22"/>
      <c r="D64" s="111"/>
      <c r="E64" s="111"/>
      <c r="F64" s="111"/>
      <c r="G64" s="111"/>
    </row>
    <row r="65" spans="2:7">
      <c r="B65" s="22"/>
      <c r="D65" s="111"/>
      <c r="E65" s="111"/>
      <c r="F65" s="111"/>
      <c r="G65" s="111"/>
    </row>
    <row r="66" spans="2:7">
      <c r="B66" s="22"/>
      <c r="D66" s="111"/>
      <c r="E66" s="111"/>
      <c r="F66" s="111"/>
      <c r="G66" s="111"/>
    </row>
    <row r="67" spans="2:7">
      <c r="B67" s="22"/>
      <c r="D67" s="111"/>
      <c r="E67" s="111"/>
      <c r="F67" s="111"/>
      <c r="G67" s="111"/>
    </row>
    <row r="68" spans="2:7">
      <c r="B68" s="22"/>
      <c r="D68" s="111"/>
      <c r="E68" s="111"/>
      <c r="F68" s="111"/>
      <c r="G68" s="111"/>
    </row>
    <row r="69" spans="2:7">
      <c r="B69" s="22"/>
    </row>
    <row r="70" spans="2:7">
      <c r="B70" s="22"/>
    </row>
    <row r="71" spans="2:7">
      <c r="B71" s="22"/>
    </row>
    <row r="72" spans="2:7">
      <c r="B72" s="22"/>
    </row>
    <row r="73" spans="2:7">
      <c r="B73" s="22"/>
    </row>
    <row r="74" spans="2:7">
      <c r="B74" s="22"/>
    </row>
    <row r="75" spans="2:7">
      <c r="B75" s="22"/>
    </row>
    <row r="76" spans="2:7">
      <c r="B76" s="22"/>
    </row>
    <row r="77" spans="2:7">
      <c r="B77" s="22"/>
    </row>
    <row r="78" spans="2:7">
      <c r="B78" s="22"/>
    </row>
    <row r="79" spans="2:7">
      <c r="B79" s="22"/>
    </row>
    <row r="80" spans="2:7">
      <c r="B80" s="22"/>
    </row>
    <row r="81" spans="2:2">
      <c r="B81" s="22"/>
    </row>
    <row r="82" spans="2:2">
      <c r="B82" s="22"/>
    </row>
    <row r="83" spans="2:2">
      <c r="B83" s="22"/>
    </row>
    <row r="84" spans="2:2">
      <c r="B84" s="22"/>
    </row>
    <row r="85" spans="2:2">
      <c r="B85" s="22"/>
    </row>
    <row r="86" spans="2:2">
      <c r="B86" s="22"/>
    </row>
    <row r="87" spans="2:2">
      <c r="B87" s="22"/>
    </row>
    <row r="88" spans="2:2">
      <c r="B88" s="22"/>
    </row>
    <row r="89" spans="2:2">
      <c r="B89" s="22"/>
    </row>
    <row r="90" spans="2:2">
      <c r="B90" s="22"/>
    </row>
    <row r="91" spans="2:2">
      <c r="B91" s="22"/>
    </row>
    <row r="92" spans="2:2">
      <c r="B92" s="22"/>
    </row>
    <row r="93" spans="2:2">
      <c r="B93" s="22"/>
    </row>
    <row r="94" spans="2:2">
      <c r="B94" s="22"/>
    </row>
    <row r="95" spans="2:2">
      <c r="B95" s="22"/>
    </row>
    <row r="96" spans="2:2">
      <c r="B96" s="22"/>
    </row>
    <row r="97" spans="2:2">
      <c r="B97" s="22"/>
    </row>
    <row r="98" spans="2:2">
      <c r="B98" s="22"/>
    </row>
    <row r="99" spans="2:2">
      <c r="B99" s="22"/>
    </row>
    <row r="100" spans="2:2">
      <c r="B100" s="22"/>
    </row>
    <row r="101" spans="2:2">
      <c r="B101" s="22"/>
    </row>
    <row r="102" spans="2:2">
      <c r="B102" s="22"/>
    </row>
    <row r="103" spans="2:2">
      <c r="B103" s="22"/>
    </row>
    <row r="104" spans="2:2">
      <c r="B104" s="22"/>
    </row>
    <row r="105" spans="2:2">
      <c r="B105" s="22"/>
    </row>
    <row r="106" spans="2:2">
      <c r="B106" s="22"/>
    </row>
    <row r="107" spans="2:2">
      <c r="B107" s="22"/>
    </row>
    <row r="108" spans="2:2">
      <c r="B108" s="22"/>
    </row>
    <row r="109" spans="2:2">
      <c r="B109" s="22"/>
    </row>
    <row r="110" spans="2:2">
      <c r="B110" s="22"/>
    </row>
    <row r="111" spans="2:2">
      <c r="B111" s="22"/>
    </row>
    <row r="112" spans="2:2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2"/>
    </row>
    <row r="119" spans="2:2">
      <c r="B119" s="22"/>
    </row>
    <row r="120" spans="2:2">
      <c r="B120" s="22"/>
    </row>
    <row r="121" spans="2:2">
      <c r="B121" s="22"/>
    </row>
    <row r="122" spans="2:2">
      <c r="B122" s="22"/>
    </row>
    <row r="123" spans="2:2">
      <c r="B123" s="22"/>
    </row>
    <row r="124" spans="2:2">
      <c r="B124" s="22"/>
    </row>
    <row r="125" spans="2:2">
      <c r="B125" s="22"/>
    </row>
    <row r="126" spans="2:2">
      <c r="B126" s="22"/>
    </row>
    <row r="127" spans="2:2">
      <c r="B127" s="22"/>
    </row>
    <row r="128" spans="2:2">
      <c r="B128" s="22"/>
    </row>
    <row r="129" spans="2:2">
      <c r="B129" s="22"/>
    </row>
    <row r="130" spans="2:2">
      <c r="B130" s="22"/>
    </row>
    <row r="131" spans="2:2">
      <c r="B131" s="22"/>
    </row>
    <row r="132" spans="2:2">
      <c r="B132" s="22"/>
    </row>
    <row r="133" spans="2:2">
      <c r="B133" s="22"/>
    </row>
    <row r="134" spans="2:2">
      <c r="B134" s="22"/>
    </row>
    <row r="135" spans="2:2">
      <c r="B135" s="22"/>
    </row>
    <row r="136" spans="2:2">
      <c r="B136" s="22"/>
    </row>
    <row r="137" spans="2:2">
      <c r="B137" s="22"/>
    </row>
    <row r="138" spans="2:2">
      <c r="B138" s="22"/>
    </row>
    <row r="139" spans="2:2">
      <c r="B139" s="22"/>
    </row>
    <row r="140" spans="2:2">
      <c r="B140" s="22"/>
    </row>
    <row r="141" spans="2:2">
      <c r="B141" s="22"/>
    </row>
    <row r="142" spans="2:2">
      <c r="B142" s="22"/>
    </row>
    <row r="143" spans="2:2">
      <c r="B143" s="22"/>
    </row>
    <row r="144" spans="2:2">
      <c r="B144" s="22"/>
    </row>
    <row r="145" spans="2:2">
      <c r="B145" s="22"/>
    </row>
    <row r="146" spans="2:2">
      <c r="B146" s="22"/>
    </row>
    <row r="147" spans="2:2">
      <c r="B147" s="22"/>
    </row>
    <row r="148" spans="2:2">
      <c r="B148" s="22"/>
    </row>
    <row r="149" spans="2:2">
      <c r="B149" s="22"/>
    </row>
    <row r="150" spans="2:2">
      <c r="B150" s="22"/>
    </row>
    <row r="151" spans="2:2">
      <c r="B151" s="22"/>
    </row>
    <row r="152" spans="2:2">
      <c r="B152" s="22"/>
    </row>
    <row r="153" spans="2:2">
      <c r="B153" s="22"/>
    </row>
    <row r="154" spans="2:2">
      <c r="B154" s="22"/>
    </row>
    <row r="155" spans="2:2">
      <c r="B155" s="22"/>
    </row>
    <row r="156" spans="2:2">
      <c r="B156" s="22"/>
    </row>
    <row r="157" spans="2:2">
      <c r="B157" s="22"/>
    </row>
    <row r="158" spans="2:2">
      <c r="B158" s="22"/>
    </row>
    <row r="159" spans="2:2">
      <c r="B159" s="22"/>
    </row>
    <row r="160" spans="2:2">
      <c r="B160" s="22"/>
    </row>
    <row r="161" spans="2:2">
      <c r="B161" s="22"/>
    </row>
    <row r="162" spans="2:2">
      <c r="B162" s="22"/>
    </row>
    <row r="163" spans="2:2">
      <c r="B163" s="22"/>
    </row>
    <row r="164" spans="2:2">
      <c r="B164" s="22"/>
    </row>
    <row r="165" spans="2:2">
      <c r="B165" s="22"/>
    </row>
    <row r="166" spans="2:2">
      <c r="B166" s="22"/>
    </row>
    <row r="167" spans="2:2">
      <c r="B167" s="22"/>
    </row>
    <row r="168" spans="2:2">
      <c r="B168" s="22"/>
    </row>
    <row r="169" spans="2:2">
      <c r="B169" s="22"/>
    </row>
    <row r="170" spans="2:2">
      <c r="B170" s="22"/>
    </row>
    <row r="171" spans="2:2">
      <c r="B171" s="22"/>
    </row>
    <row r="172" spans="2:2">
      <c r="B172" s="22"/>
    </row>
    <row r="173" spans="2:2">
      <c r="B173" s="22"/>
    </row>
    <row r="174" spans="2:2">
      <c r="B174" s="22"/>
    </row>
    <row r="175" spans="2:2">
      <c r="B175" s="22"/>
    </row>
    <row r="176" spans="2:2">
      <c r="B176" s="22"/>
    </row>
    <row r="177" spans="2:2">
      <c r="B177" s="22"/>
    </row>
    <row r="178" spans="2:2">
      <c r="B178" s="22"/>
    </row>
    <row r="179" spans="2:2">
      <c r="B179" s="22"/>
    </row>
    <row r="180" spans="2:2">
      <c r="B180" s="22"/>
    </row>
    <row r="181" spans="2:2">
      <c r="B181" s="22"/>
    </row>
    <row r="182" spans="2:2">
      <c r="B182" s="22"/>
    </row>
    <row r="183" spans="2:2">
      <c r="B183" s="22"/>
    </row>
    <row r="184" spans="2:2">
      <c r="B184" s="22"/>
    </row>
    <row r="185" spans="2:2">
      <c r="B185" s="22"/>
    </row>
    <row r="186" spans="2:2">
      <c r="B186" s="22"/>
    </row>
    <row r="187" spans="2:2">
      <c r="B187" s="22"/>
    </row>
    <row r="188" spans="2:2">
      <c r="B188" s="22"/>
    </row>
  </sheetData>
  <mergeCells count="5">
    <mergeCell ref="A1:B1"/>
    <mergeCell ref="A2:B2"/>
    <mergeCell ref="A3:B3"/>
    <mergeCell ref="A26:B26"/>
    <mergeCell ref="A24:B24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47" workbookViewId="0">
      <selection activeCell="B19" sqref="B19"/>
    </sheetView>
  </sheetViews>
  <sheetFormatPr baseColWidth="10" defaultRowHeight="12.75"/>
  <cols>
    <col min="1" max="1" width="8" style="74" customWidth="1"/>
    <col min="2" max="2" width="7.5703125" style="74" customWidth="1"/>
    <col min="3" max="3" width="9.7109375" style="74" customWidth="1"/>
    <col min="4" max="4" width="43.28515625" customWidth="1"/>
  </cols>
  <sheetData>
    <row r="1" spans="1:4" s="23" customFormat="1" ht="21.95" customHeight="1">
      <c r="A1" s="418" t="s">
        <v>95</v>
      </c>
      <c r="B1" s="418"/>
      <c r="C1" s="418"/>
      <c r="D1" s="418"/>
    </row>
    <row r="2" spans="1:4" s="23" customFormat="1" ht="21.95" customHeight="1">
      <c r="A2" s="418" t="s">
        <v>94</v>
      </c>
      <c r="B2" s="418"/>
      <c r="C2" s="418"/>
      <c r="D2" s="418"/>
    </row>
    <row r="3" spans="1:4" s="23" customFormat="1" ht="21.95" customHeight="1">
      <c r="A3" s="419" t="s">
        <v>143</v>
      </c>
      <c r="B3" s="419"/>
      <c r="C3" s="419"/>
      <c r="D3" s="419"/>
    </row>
    <row r="4" spans="1:4" s="23" customFormat="1" ht="14.25" customHeight="1">
      <c r="A4" s="59"/>
      <c r="B4" s="59"/>
      <c r="C4" s="59"/>
    </row>
    <row r="5" spans="1:4" s="23" customFormat="1" ht="21.95" customHeight="1">
      <c r="A5" s="416" t="s">
        <v>141</v>
      </c>
      <c r="B5" s="417"/>
      <c r="C5" s="417"/>
      <c r="D5" s="24" t="s">
        <v>142</v>
      </c>
    </row>
    <row r="6" spans="1:4" s="23" customFormat="1" ht="21.95" customHeight="1">
      <c r="A6" s="66" t="s">
        <v>182</v>
      </c>
      <c r="B6" s="67" t="s">
        <v>183</v>
      </c>
      <c r="C6" s="67"/>
      <c r="D6" s="25" t="s">
        <v>126</v>
      </c>
    </row>
    <row r="7" spans="1:4" s="23" customFormat="1" ht="21.95" customHeight="1">
      <c r="A7" s="32" t="s">
        <v>182</v>
      </c>
      <c r="B7" s="68" t="s">
        <v>183</v>
      </c>
      <c r="C7" s="68" t="s">
        <v>183</v>
      </c>
      <c r="D7" s="26" t="s">
        <v>128</v>
      </c>
    </row>
    <row r="8" spans="1:4" s="23" customFormat="1" ht="21.95" customHeight="1">
      <c r="A8" s="32" t="s">
        <v>182</v>
      </c>
      <c r="B8" s="68" t="s">
        <v>183</v>
      </c>
      <c r="C8" s="68" t="s">
        <v>184</v>
      </c>
      <c r="D8" s="26" t="s">
        <v>127</v>
      </c>
    </row>
    <row r="9" spans="1:4" s="23" customFormat="1" ht="21.95" customHeight="1">
      <c r="A9" s="32" t="s">
        <v>182</v>
      </c>
      <c r="B9" s="68" t="s">
        <v>183</v>
      </c>
      <c r="C9" s="68" t="s">
        <v>185</v>
      </c>
      <c r="D9" s="26" t="s">
        <v>186</v>
      </c>
    </row>
    <row r="10" spans="1:4" s="23" customFormat="1" ht="21.95" customHeight="1">
      <c r="A10" s="32"/>
      <c r="B10" s="68"/>
      <c r="C10" s="68"/>
      <c r="D10" s="27"/>
    </row>
    <row r="11" spans="1:4" s="23" customFormat="1" ht="21.95" customHeight="1">
      <c r="A11" s="69" t="s">
        <v>182</v>
      </c>
      <c r="B11" s="70" t="s">
        <v>184</v>
      </c>
      <c r="C11" s="70"/>
      <c r="D11" s="28" t="s">
        <v>129</v>
      </c>
    </row>
    <row r="12" spans="1:4" s="23" customFormat="1" ht="21.95" customHeight="1">
      <c r="A12" s="32" t="s">
        <v>182</v>
      </c>
      <c r="B12" s="68" t="s">
        <v>184</v>
      </c>
      <c r="C12" s="68" t="s">
        <v>183</v>
      </c>
      <c r="D12" s="26" t="s">
        <v>130</v>
      </c>
    </row>
    <row r="13" spans="1:4" s="23" customFormat="1" ht="21.95" customHeight="1">
      <c r="A13" s="32" t="s">
        <v>182</v>
      </c>
      <c r="B13" s="68" t="s">
        <v>184</v>
      </c>
      <c r="C13" s="68" t="s">
        <v>184</v>
      </c>
      <c r="D13" s="26" t="s">
        <v>131</v>
      </c>
    </row>
    <row r="14" spans="1:4" s="23" customFormat="1" ht="21.95" customHeight="1">
      <c r="A14" s="32" t="s">
        <v>182</v>
      </c>
      <c r="B14" s="68" t="s">
        <v>184</v>
      </c>
      <c r="C14" s="68" t="s">
        <v>185</v>
      </c>
      <c r="D14" s="26" t="s">
        <v>144</v>
      </c>
    </row>
    <row r="15" spans="1:4" s="23" customFormat="1" ht="21.95" customHeight="1">
      <c r="A15" s="32" t="s">
        <v>182</v>
      </c>
      <c r="B15" s="68" t="s">
        <v>184</v>
      </c>
      <c r="C15" s="68" t="s">
        <v>189</v>
      </c>
      <c r="D15" s="26" t="s">
        <v>187</v>
      </c>
    </row>
    <row r="16" spans="1:4" s="23" customFormat="1" ht="21.95" customHeight="1">
      <c r="A16" s="32" t="s">
        <v>182</v>
      </c>
      <c r="B16" s="68" t="s">
        <v>184</v>
      </c>
      <c r="C16" s="68" t="s">
        <v>190</v>
      </c>
      <c r="D16" s="26" t="s">
        <v>132</v>
      </c>
    </row>
    <row r="17" spans="1:4" s="23" customFormat="1" ht="21.95" customHeight="1">
      <c r="A17" s="32"/>
      <c r="B17" s="68"/>
      <c r="C17" s="68"/>
      <c r="D17" s="27"/>
    </row>
    <row r="18" spans="1:4" s="23" customFormat="1" ht="21.95" customHeight="1">
      <c r="A18" s="69" t="s">
        <v>182</v>
      </c>
      <c r="B18" s="70" t="s">
        <v>185</v>
      </c>
      <c r="C18" s="70"/>
      <c r="D18" s="29" t="s">
        <v>133</v>
      </c>
    </row>
    <row r="19" spans="1:4" s="23" customFormat="1" ht="21.95" customHeight="1">
      <c r="A19" s="32" t="s">
        <v>182</v>
      </c>
      <c r="B19" s="68" t="s">
        <v>185</v>
      </c>
      <c r="C19" s="68" t="s">
        <v>183</v>
      </c>
      <c r="D19" s="26" t="s">
        <v>134</v>
      </c>
    </row>
    <row r="20" spans="1:4" s="23" customFormat="1" ht="21.95" customHeight="1">
      <c r="A20" s="32" t="s">
        <v>182</v>
      </c>
      <c r="B20" s="68" t="s">
        <v>185</v>
      </c>
      <c r="C20" s="68" t="s">
        <v>184</v>
      </c>
      <c r="D20" s="26" t="s">
        <v>135</v>
      </c>
    </row>
    <row r="21" spans="1:4" s="23" customFormat="1" ht="21.95" customHeight="1">
      <c r="A21" s="32" t="s">
        <v>182</v>
      </c>
      <c r="B21" s="68" t="s">
        <v>185</v>
      </c>
      <c r="C21" s="68" t="s">
        <v>185</v>
      </c>
      <c r="D21" s="26" t="s">
        <v>136</v>
      </c>
    </row>
    <row r="22" spans="1:4" s="23" customFormat="1" ht="21.95" customHeight="1">
      <c r="A22" s="32" t="s">
        <v>182</v>
      </c>
      <c r="B22" s="68" t="s">
        <v>185</v>
      </c>
      <c r="C22" s="68" t="s">
        <v>189</v>
      </c>
      <c r="D22" s="26" t="s">
        <v>188</v>
      </c>
    </row>
    <row r="23" spans="1:4" s="23" customFormat="1" ht="21.95" customHeight="1">
      <c r="A23" s="32"/>
      <c r="B23" s="68"/>
      <c r="C23" s="68"/>
      <c r="D23" s="27"/>
    </row>
    <row r="24" spans="1:4" s="23" customFormat="1" ht="21.95" customHeight="1">
      <c r="A24" s="69" t="s">
        <v>182</v>
      </c>
      <c r="B24" s="70" t="s">
        <v>189</v>
      </c>
      <c r="C24" s="70"/>
      <c r="D24" s="29" t="s">
        <v>137</v>
      </c>
    </row>
    <row r="25" spans="1:4" s="23" customFormat="1" ht="21.95" customHeight="1">
      <c r="A25" s="32" t="s">
        <v>182</v>
      </c>
      <c r="B25" s="68" t="s">
        <v>189</v>
      </c>
      <c r="C25" s="68" t="s">
        <v>183</v>
      </c>
      <c r="D25" s="26" t="s">
        <v>138</v>
      </c>
    </row>
    <row r="26" spans="1:4" s="23" customFormat="1" ht="21.95" customHeight="1">
      <c r="A26" s="32"/>
      <c r="B26" s="68"/>
      <c r="C26" s="68"/>
      <c r="D26" s="27"/>
    </row>
    <row r="27" spans="1:4" s="23" customFormat="1" ht="21.95" customHeight="1">
      <c r="A27" s="69" t="s">
        <v>182</v>
      </c>
      <c r="B27" s="70" t="s">
        <v>190</v>
      </c>
      <c r="C27" s="70"/>
      <c r="D27" s="29" t="s">
        <v>139</v>
      </c>
    </row>
    <row r="28" spans="1:4" s="23" customFormat="1" ht="21.95" customHeight="1">
      <c r="A28" s="32" t="s">
        <v>182</v>
      </c>
      <c r="B28" s="68" t="s">
        <v>190</v>
      </c>
      <c r="C28" s="68" t="s">
        <v>183</v>
      </c>
      <c r="D28" s="26" t="s">
        <v>139</v>
      </c>
    </row>
    <row r="29" spans="1:4" s="23" customFormat="1" ht="21.95" customHeight="1">
      <c r="A29" s="32"/>
      <c r="B29" s="68"/>
      <c r="C29" s="68"/>
      <c r="D29" s="27"/>
    </row>
    <row r="30" spans="1:4" s="23" customFormat="1" ht="21.95" customHeight="1">
      <c r="A30" s="69" t="s">
        <v>182</v>
      </c>
      <c r="B30" s="70" t="s">
        <v>243</v>
      </c>
      <c r="C30" s="70"/>
      <c r="D30" s="29" t="s">
        <v>140</v>
      </c>
    </row>
    <row r="31" spans="1:4" s="23" customFormat="1" ht="21.95" customHeight="1">
      <c r="A31" s="34" t="s">
        <v>182</v>
      </c>
      <c r="B31" s="71" t="s">
        <v>243</v>
      </c>
      <c r="C31" s="71" t="s">
        <v>183</v>
      </c>
      <c r="D31" s="30" t="s">
        <v>191</v>
      </c>
    </row>
    <row r="32" spans="1:4" s="23" customFormat="1" ht="21.95" customHeight="1">
      <c r="A32" s="72"/>
      <c r="B32" s="72"/>
      <c r="C32" s="72"/>
    </row>
    <row r="33" spans="1:3" s="23" customFormat="1" ht="21.95" customHeight="1">
      <c r="A33" s="72"/>
      <c r="B33" s="72"/>
      <c r="C33" s="72"/>
    </row>
    <row r="34" spans="1:3">
      <c r="A34" s="73"/>
      <c r="B34" s="73"/>
      <c r="C34" s="73"/>
    </row>
    <row r="35" spans="1:3">
      <c r="A35" s="73"/>
      <c r="B35" s="73"/>
      <c r="C35" s="73"/>
    </row>
    <row r="36" spans="1:3">
      <c r="A36" s="73"/>
      <c r="B36" s="73"/>
      <c r="C36" s="73"/>
    </row>
    <row r="37" spans="1:3">
      <c r="A37" s="73"/>
      <c r="B37" s="73"/>
      <c r="C37" s="73"/>
    </row>
    <row r="38" spans="1:3">
      <c r="A38" s="73"/>
      <c r="B38" s="73"/>
      <c r="C38" s="73"/>
    </row>
    <row r="39" spans="1:3">
      <c r="A39" s="73"/>
      <c r="B39" s="73"/>
      <c r="C39" s="73"/>
    </row>
    <row r="40" spans="1:3">
      <c r="A40" s="73"/>
      <c r="B40" s="73"/>
      <c r="C40" s="73"/>
    </row>
    <row r="41" spans="1:3">
      <c r="A41" s="73"/>
      <c r="B41" s="73"/>
      <c r="C41" s="73"/>
    </row>
    <row r="42" spans="1:3">
      <c r="A42" s="73"/>
      <c r="B42" s="73"/>
      <c r="C42" s="73"/>
    </row>
    <row r="43" spans="1:3">
      <c r="A43" s="73"/>
      <c r="B43" s="73"/>
      <c r="C43" s="73"/>
    </row>
    <row r="44" spans="1:3">
      <c r="A44" s="73"/>
      <c r="B44" s="73"/>
      <c r="C44" s="73"/>
    </row>
    <row r="45" spans="1:3">
      <c r="A45" s="73"/>
      <c r="B45" s="73"/>
      <c r="C45" s="73"/>
    </row>
    <row r="46" spans="1:3">
      <c r="A46" s="73"/>
      <c r="B46" s="73"/>
      <c r="C46" s="73"/>
    </row>
    <row r="47" spans="1:3">
      <c r="A47" s="73"/>
      <c r="B47" s="73"/>
      <c r="C47" s="73"/>
    </row>
    <row r="48" spans="1:3">
      <c r="A48" s="73"/>
      <c r="B48" s="73"/>
      <c r="C48" s="73"/>
    </row>
    <row r="49" spans="1:3">
      <c r="A49" s="73"/>
      <c r="B49" s="73"/>
      <c r="C49" s="73"/>
    </row>
    <row r="50" spans="1:3">
      <c r="A50" s="73"/>
      <c r="B50" s="73"/>
      <c r="C50" s="73"/>
    </row>
    <row r="51" spans="1:3">
      <c r="A51" s="73"/>
      <c r="B51" s="73"/>
      <c r="C51" s="73"/>
    </row>
    <row r="52" spans="1:3">
      <c r="A52" s="73"/>
      <c r="B52" s="73"/>
      <c r="C52" s="73"/>
    </row>
    <row r="53" spans="1:3">
      <c r="A53" s="73"/>
      <c r="B53" s="73"/>
      <c r="C53" s="73"/>
    </row>
    <row r="54" spans="1:3">
      <c r="A54" s="73"/>
      <c r="B54" s="73"/>
      <c r="C54" s="73"/>
    </row>
    <row r="55" spans="1:3">
      <c r="A55" s="73"/>
      <c r="B55" s="73"/>
      <c r="C55" s="73"/>
    </row>
    <row r="56" spans="1:3">
      <c r="A56" s="73"/>
      <c r="B56" s="73"/>
      <c r="C56" s="73"/>
    </row>
    <row r="57" spans="1:3">
      <c r="A57" s="73"/>
      <c r="B57" s="73"/>
      <c r="C57" s="73"/>
    </row>
    <row r="58" spans="1:3">
      <c r="A58" s="73"/>
      <c r="B58" s="73"/>
      <c r="C58" s="73"/>
    </row>
    <row r="59" spans="1:3">
      <c r="A59" s="73"/>
      <c r="B59" s="73"/>
      <c r="C59" s="73"/>
    </row>
    <row r="60" spans="1:3">
      <c r="A60" s="73"/>
      <c r="B60" s="73"/>
      <c r="C60" s="73"/>
    </row>
    <row r="61" spans="1:3">
      <c r="A61" s="73"/>
      <c r="B61" s="73"/>
      <c r="C61" s="73"/>
    </row>
    <row r="62" spans="1:3">
      <c r="A62" s="73"/>
      <c r="B62" s="73"/>
      <c r="C62" s="73"/>
    </row>
    <row r="63" spans="1:3">
      <c r="A63" s="73"/>
      <c r="B63" s="73"/>
      <c r="C63" s="73"/>
    </row>
    <row r="64" spans="1:3">
      <c r="A64" s="73"/>
      <c r="B64" s="73"/>
      <c r="C64" s="73"/>
    </row>
    <row r="65" spans="1:3">
      <c r="A65" s="73"/>
      <c r="B65" s="73"/>
      <c r="C65" s="73"/>
    </row>
    <row r="66" spans="1:3">
      <c r="A66" s="73"/>
      <c r="B66" s="73"/>
      <c r="C66" s="73"/>
    </row>
    <row r="67" spans="1:3">
      <c r="A67" s="73"/>
      <c r="B67" s="73"/>
      <c r="C67" s="73"/>
    </row>
    <row r="68" spans="1:3">
      <c r="A68" s="73"/>
      <c r="B68" s="73"/>
      <c r="C68" s="73"/>
    </row>
    <row r="69" spans="1:3">
      <c r="A69" s="73"/>
      <c r="B69" s="73"/>
      <c r="C69" s="73"/>
    </row>
    <row r="70" spans="1:3">
      <c r="A70" s="73"/>
      <c r="B70" s="73"/>
      <c r="C70" s="73"/>
    </row>
    <row r="71" spans="1:3">
      <c r="A71" s="73"/>
      <c r="B71" s="73"/>
      <c r="C71" s="73"/>
    </row>
    <row r="72" spans="1:3">
      <c r="A72" s="73"/>
      <c r="B72" s="73"/>
      <c r="C72" s="73"/>
    </row>
    <row r="73" spans="1:3">
      <c r="A73" s="73"/>
      <c r="B73" s="73"/>
      <c r="C73" s="73"/>
    </row>
    <row r="74" spans="1:3">
      <c r="A74" s="73"/>
      <c r="B74" s="73"/>
      <c r="C74" s="73"/>
    </row>
    <row r="75" spans="1:3">
      <c r="A75" s="73"/>
      <c r="B75" s="73"/>
      <c r="C75" s="73"/>
    </row>
    <row r="76" spans="1:3">
      <c r="A76" s="73"/>
      <c r="B76" s="73"/>
      <c r="C76" s="73"/>
    </row>
    <row r="77" spans="1:3">
      <c r="A77" s="73"/>
      <c r="B77" s="73"/>
      <c r="C77" s="73"/>
    </row>
    <row r="78" spans="1:3">
      <c r="A78" s="73"/>
      <c r="B78" s="73"/>
      <c r="C78" s="73"/>
    </row>
    <row r="79" spans="1:3">
      <c r="A79" s="73"/>
      <c r="B79" s="73"/>
      <c r="C79" s="73"/>
    </row>
    <row r="80" spans="1:3">
      <c r="A80" s="73"/>
      <c r="B80" s="73"/>
      <c r="C80" s="73"/>
    </row>
    <row r="81" spans="1:3">
      <c r="A81" s="73"/>
      <c r="B81" s="73"/>
      <c r="C81" s="73"/>
    </row>
    <row r="82" spans="1:3">
      <c r="A82" s="73"/>
      <c r="B82" s="73"/>
      <c r="C82" s="73"/>
    </row>
    <row r="83" spans="1:3">
      <c r="A83" s="73"/>
      <c r="B83" s="73"/>
      <c r="C83" s="73"/>
    </row>
    <row r="84" spans="1:3">
      <c r="A84" s="73"/>
      <c r="B84" s="73"/>
      <c r="C84" s="73"/>
    </row>
  </sheetData>
  <mergeCells count="4">
    <mergeCell ref="A5:C5"/>
    <mergeCell ref="A2:D2"/>
    <mergeCell ref="A3:D3"/>
    <mergeCell ref="A1:D1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orientation="portrait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60" workbookViewId="0">
      <selection activeCell="B1" sqref="B1:B2"/>
    </sheetView>
  </sheetViews>
  <sheetFormatPr baseColWidth="10" defaultRowHeight="12.75"/>
  <cols>
    <col min="1" max="1" width="25.5703125" customWidth="1"/>
    <col min="2" max="2" width="41" customWidth="1"/>
    <col min="3" max="3" width="35.85546875" customWidth="1"/>
    <col min="4" max="4" width="18.7109375" customWidth="1"/>
    <col min="5" max="5" width="20" customWidth="1"/>
    <col min="6" max="6" width="18" customWidth="1"/>
    <col min="7" max="7" width="13.7109375" customWidth="1"/>
    <col min="8" max="8" width="12.5703125" style="106" customWidth="1"/>
    <col min="9" max="9" width="11.42578125" style="106"/>
  </cols>
  <sheetData>
    <row r="1" spans="1:12" s="16" customFormat="1" ht="12.75" customHeight="1">
      <c r="A1" s="229" t="s">
        <v>96</v>
      </c>
      <c r="B1" s="227" t="s">
        <v>269</v>
      </c>
      <c r="C1" s="227" t="s">
        <v>270</v>
      </c>
      <c r="D1" s="229" t="s">
        <v>271</v>
      </c>
      <c r="E1" s="229" t="s">
        <v>272</v>
      </c>
      <c r="F1" s="229" t="s">
        <v>273</v>
      </c>
      <c r="G1" s="229" t="s">
        <v>274</v>
      </c>
      <c r="H1" s="229" t="s">
        <v>275</v>
      </c>
      <c r="I1" s="229" t="s">
        <v>276</v>
      </c>
      <c r="J1" s="15"/>
      <c r="K1" s="15"/>
      <c r="L1" s="15"/>
    </row>
    <row r="2" spans="1:12" s="16" customFormat="1" ht="13.5" customHeight="1" thickBot="1">
      <c r="A2" s="230"/>
      <c r="B2" s="228"/>
      <c r="C2" s="228"/>
      <c r="D2" s="230"/>
      <c r="E2" s="230"/>
      <c r="F2" s="230"/>
      <c r="G2" s="230"/>
      <c r="H2" s="230"/>
      <c r="I2" s="230"/>
      <c r="J2" s="15"/>
      <c r="K2" s="15"/>
      <c r="L2" s="15"/>
    </row>
    <row r="3" spans="1:12" ht="25.5" customHeight="1">
      <c r="A3" s="99" t="s">
        <v>277</v>
      </c>
      <c r="B3" s="99" t="s">
        <v>278</v>
      </c>
      <c r="C3" s="99" t="s">
        <v>279</v>
      </c>
      <c r="D3" s="100">
        <v>280462</v>
      </c>
      <c r="E3" s="99" t="s">
        <v>280</v>
      </c>
      <c r="F3" s="100"/>
      <c r="G3" s="99" t="s">
        <v>22</v>
      </c>
      <c r="H3" s="101" t="s">
        <v>281</v>
      </c>
      <c r="I3" s="101" t="s">
        <v>282</v>
      </c>
    </row>
    <row r="4" spans="1:12" ht="25.5" customHeight="1">
      <c r="A4" s="102" t="s">
        <v>283</v>
      </c>
      <c r="B4" s="102" t="s">
        <v>278</v>
      </c>
      <c r="C4" s="102"/>
      <c r="D4" s="103">
        <v>109015982</v>
      </c>
      <c r="E4" s="102" t="s">
        <v>284</v>
      </c>
      <c r="F4" s="103"/>
      <c r="G4" s="102" t="s">
        <v>285</v>
      </c>
      <c r="H4" s="104">
        <v>34312</v>
      </c>
      <c r="I4" s="104" t="s">
        <v>286</v>
      </c>
    </row>
    <row r="5" spans="1:12" ht="25.5" customHeight="1">
      <c r="A5" s="102" t="s">
        <v>287</v>
      </c>
      <c r="B5" s="102" t="s">
        <v>278</v>
      </c>
      <c r="C5" s="102"/>
      <c r="D5" s="103">
        <v>109016648</v>
      </c>
      <c r="E5" s="102" t="s">
        <v>284</v>
      </c>
      <c r="F5" s="103"/>
      <c r="G5" s="102" t="s">
        <v>285</v>
      </c>
      <c r="H5" s="104">
        <v>34312</v>
      </c>
      <c r="I5" s="104" t="s">
        <v>286</v>
      </c>
    </row>
    <row r="6" spans="1:12" ht="25.5" customHeight="1">
      <c r="A6" s="102" t="s">
        <v>288</v>
      </c>
      <c r="B6" s="102" t="s">
        <v>278</v>
      </c>
      <c r="C6" s="102"/>
      <c r="D6" s="103">
        <v>210072770</v>
      </c>
      <c r="E6" s="102" t="s">
        <v>284</v>
      </c>
      <c r="F6" s="103" t="s">
        <v>289</v>
      </c>
      <c r="G6" s="102" t="s">
        <v>285</v>
      </c>
      <c r="H6" s="104">
        <v>41526</v>
      </c>
      <c r="I6" s="104" t="s">
        <v>290</v>
      </c>
    </row>
    <row r="7" spans="1:12" ht="25.5" customHeight="1">
      <c r="A7" s="102" t="s">
        <v>291</v>
      </c>
      <c r="B7" s="102" t="s">
        <v>278</v>
      </c>
      <c r="C7" s="102"/>
      <c r="D7" s="102" t="s">
        <v>292</v>
      </c>
      <c r="E7" s="102" t="s">
        <v>293</v>
      </c>
      <c r="F7" s="103" t="s">
        <v>294</v>
      </c>
      <c r="G7" s="102" t="s">
        <v>29</v>
      </c>
      <c r="H7" s="104">
        <v>56276</v>
      </c>
      <c r="I7" s="104" t="s">
        <v>290</v>
      </c>
    </row>
    <row r="8" spans="1:12" ht="25.5" customHeight="1">
      <c r="A8" s="102" t="s">
        <v>295</v>
      </c>
      <c r="B8" s="102" t="s">
        <v>278</v>
      </c>
      <c r="C8" s="102"/>
      <c r="D8" s="102" t="s">
        <v>296</v>
      </c>
      <c r="E8" s="102" t="s">
        <v>297</v>
      </c>
      <c r="F8" s="103" t="s">
        <v>298</v>
      </c>
      <c r="G8" s="102" t="s">
        <v>254</v>
      </c>
      <c r="H8" s="104">
        <v>925</v>
      </c>
      <c r="I8" s="104" t="s">
        <v>290</v>
      </c>
    </row>
    <row r="9" spans="1:12" ht="25.5" customHeight="1">
      <c r="A9" s="102" t="s">
        <v>299</v>
      </c>
      <c r="B9" s="102" t="s">
        <v>300</v>
      </c>
      <c r="C9" s="102" t="s">
        <v>301</v>
      </c>
      <c r="D9" s="102" t="s">
        <v>302</v>
      </c>
      <c r="E9" s="102" t="s">
        <v>303</v>
      </c>
      <c r="F9" s="103" t="s">
        <v>304</v>
      </c>
      <c r="G9" s="102" t="s">
        <v>22</v>
      </c>
      <c r="H9" s="104" t="s">
        <v>281</v>
      </c>
      <c r="I9" s="104"/>
    </row>
    <row r="10" spans="1:12" ht="25.5" customHeight="1">
      <c r="A10" s="102" t="s">
        <v>305</v>
      </c>
      <c r="B10" s="102" t="s">
        <v>300</v>
      </c>
      <c r="C10" s="102"/>
      <c r="D10" s="102" t="s">
        <v>306</v>
      </c>
      <c r="E10" s="102" t="s">
        <v>284</v>
      </c>
      <c r="F10" s="103" t="s">
        <v>307</v>
      </c>
      <c r="G10" s="102" t="s">
        <v>285</v>
      </c>
      <c r="H10" s="104">
        <v>34312</v>
      </c>
      <c r="I10" s="104" t="s">
        <v>286</v>
      </c>
    </row>
    <row r="11" spans="1:12" ht="25.5" customHeight="1">
      <c r="A11" s="102" t="s">
        <v>308</v>
      </c>
      <c r="B11" s="102" t="s">
        <v>300</v>
      </c>
      <c r="C11" s="102"/>
      <c r="D11" s="102" t="s">
        <v>309</v>
      </c>
      <c r="E11" s="102" t="s">
        <v>284</v>
      </c>
      <c r="F11" s="103"/>
      <c r="G11" s="102" t="s">
        <v>285</v>
      </c>
      <c r="H11" s="104">
        <v>34312</v>
      </c>
      <c r="I11" s="104" t="s">
        <v>286</v>
      </c>
    </row>
    <row r="12" spans="1:12" ht="25.5" customHeight="1">
      <c r="A12" s="102" t="s">
        <v>310</v>
      </c>
      <c r="B12" s="102" t="s">
        <v>300</v>
      </c>
      <c r="C12" s="102"/>
      <c r="D12" s="102" t="s">
        <v>311</v>
      </c>
      <c r="E12" s="102" t="s">
        <v>284</v>
      </c>
      <c r="F12" s="103"/>
      <c r="G12" s="102" t="s">
        <v>285</v>
      </c>
      <c r="H12" s="104">
        <v>41526</v>
      </c>
      <c r="I12" s="104" t="s">
        <v>290</v>
      </c>
    </row>
    <row r="13" spans="1:12" ht="25.5" customHeight="1">
      <c r="A13" s="102" t="s">
        <v>312</v>
      </c>
      <c r="B13" s="102" t="s">
        <v>300</v>
      </c>
      <c r="C13" s="102" t="s">
        <v>313</v>
      </c>
      <c r="D13" s="102" t="s">
        <v>314</v>
      </c>
      <c r="E13" s="102" t="s">
        <v>293</v>
      </c>
      <c r="F13" s="103" t="s">
        <v>315</v>
      </c>
      <c r="G13" s="102" t="s">
        <v>29</v>
      </c>
      <c r="H13" s="104">
        <v>56276</v>
      </c>
      <c r="I13" s="104" t="s">
        <v>290</v>
      </c>
    </row>
    <row r="14" spans="1:12" ht="25.5" customHeight="1">
      <c r="A14" s="102" t="s">
        <v>316</v>
      </c>
      <c r="B14" s="102" t="s">
        <v>300</v>
      </c>
      <c r="C14" s="102" t="s">
        <v>317</v>
      </c>
      <c r="D14" s="102" t="s">
        <v>318</v>
      </c>
      <c r="E14" s="102" t="s">
        <v>293</v>
      </c>
      <c r="F14" s="103"/>
      <c r="G14" s="102" t="s">
        <v>254</v>
      </c>
      <c r="H14" s="104">
        <v>925</v>
      </c>
      <c r="I14" s="104" t="s">
        <v>290</v>
      </c>
    </row>
    <row r="15" spans="1:12" ht="25.5" customHeight="1">
      <c r="A15" s="102" t="s">
        <v>319</v>
      </c>
      <c r="B15" s="102" t="s">
        <v>320</v>
      </c>
      <c r="C15" s="102" t="s">
        <v>321</v>
      </c>
      <c r="D15" s="102" t="s">
        <v>322</v>
      </c>
      <c r="E15" s="102" t="s">
        <v>293</v>
      </c>
      <c r="F15" s="103">
        <v>1200</v>
      </c>
      <c r="G15" s="102" t="s">
        <v>22</v>
      </c>
      <c r="H15" s="104">
        <v>34313</v>
      </c>
      <c r="I15" s="104" t="s">
        <v>286</v>
      </c>
    </row>
    <row r="16" spans="1:12" ht="25.5" customHeight="1">
      <c r="A16" s="102" t="s">
        <v>323</v>
      </c>
      <c r="B16" s="102" t="s">
        <v>320</v>
      </c>
      <c r="C16" s="102"/>
      <c r="D16" s="102">
        <v>43210044100</v>
      </c>
      <c r="E16" s="102" t="s">
        <v>321</v>
      </c>
      <c r="F16" s="103" t="s">
        <v>324</v>
      </c>
      <c r="G16" s="102" t="s">
        <v>285</v>
      </c>
      <c r="H16" s="104">
        <v>41348</v>
      </c>
      <c r="I16" s="104" t="s">
        <v>290</v>
      </c>
    </row>
    <row r="17" spans="1:9" ht="25.5" customHeight="1">
      <c r="A17" s="102" t="s">
        <v>325</v>
      </c>
      <c r="B17" s="102" t="s">
        <v>320</v>
      </c>
      <c r="C17" s="102" t="s">
        <v>321</v>
      </c>
      <c r="D17" s="102" t="s">
        <v>326</v>
      </c>
      <c r="E17" s="102" t="s">
        <v>293</v>
      </c>
      <c r="F17" s="103">
        <v>1320</v>
      </c>
      <c r="G17" s="102" t="s">
        <v>68</v>
      </c>
      <c r="H17" s="104">
        <v>24265</v>
      </c>
      <c r="I17" s="104" t="s">
        <v>290</v>
      </c>
    </row>
    <row r="18" spans="1:9" ht="25.5" customHeight="1">
      <c r="A18" s="102" t="s">
        <v>327</v>
      </c>
      <c r="B18" s="102" t="s">
        <v>320</v>
      </c>
      <c r="C18" s="102"/>
      <c r="D18" s="102" t="s">
        <v>328</v>
      </c>
      <c r="E18" s="102" t="s">
        <v>293</v>
      </c>
      <c r="F18" s="102" t="s">
        <v>329</v>
      </c>
      <c r="G18" s="102"/>
      <c r="H18" s="104">
        <v>105</v>
      </c>
      <c r="I18" s="104" t="s">
        <v>290</v>
      </c>
    </row>
    <row r="19" spans="1:9" ht="25.5" customHeight="1">
      <c r="A19" s="102" t="s">
        <v>330</v>
      </c>
      <c r="B19" s="102" t="s">
        <v>331</v>
      </c>
      <c r="C19" s="102"/>
      <c r="D19" s="102" t="s">
        <v>332</v>
      </c>
      <c r="E19" s="102" t="s">
        <v>333</v>
      </c>
      <c r="F19" s="102" t="s">
        <v>334</v>
      </c>
      <c r="G19" s="102" t="s">
        <v>29</v>
      </c>
      <c r="H19" s="104">
        <v>34314</v>
      </c>
      <c r="I19" s="104" t="s">
        <v>286</v>
      </c>
    </row>
    <row r="20" spans="1:9" ht="25.5" customHeight="1">
      <c r="A20" s="102" t="s">
        <v>335</v>
      </c>
      <c r="B20" s="102" t="s">
        <v>331</v>
      </c>
      <c r="C20" s="102"/>
      <c r="D20" s="102" t="s">
        <v>336</v>
      </c>
      <c r="E20" s="102" t="s">
        <v>333</v>
      </c>
      <c r="F20" s="102" t="s">
        <v>337</v>
      </c>
      <c r="G20" s="102" t="s">
        <v>29</v>
      </c>
      <c r="H20" s="104">
        <v>56276</v>
      </c>
      <c r="I20" s="104" t="s">
        <v>290</v>
      </c>
    </row>
    <row r="21" spans="1:9" ht="25.5" customHeight="1">
      <c r="A21" s="102" t="s">
        <v>338</v>
      </c>
      <c r="B21" s="102" t="s">
        <v>331</v>
      </c>
      <c r="C21" s="102" t="s">
        <v>339</v>
      </c>
      <c r="D21" s="102">
        <v>2051101878</v>
      </c>
      <c r="E21" s="102" t="s">
        <v>340</v>
      </c>
      <c r="F21" s="102" t="s">
        <v>341</v>
      </c>
      <c r="G21" s="102"/>
      <c r="H21" s="104">
        <v>25541</v>
      </c>
      <c r="I21" s="104" t="s">
        <v>290</v>
      </c>
    </row>
    <row r="22" spans="1:9" ht="25.5" customHeight="1">
      <c r="A22" s="102" t="s">
        <v>342</v>
      </c>
      <c r="B22" s="102" t="s">
        <v>343</v>
      </c>
      <c r="C22" s="102" t="s">
        <v>344</v>
      </c>
      <c r="D22" s="102">
        <v>9806010102</v>
      </c>
      <c r="E22" s="102" t="s">
        <v>345</v>
      </c>
      <c r="F22" s="102" t="s">
        <v>346</v>
      </c>
      <c r="G22" s="102" t="s">
        <v>22</v>
      </c>
      <c r="H22" s="104" t="s">
        <v>281</v>
      </c>
      <c r="I22" s="104"/>
    </row>
    <row r="23" spans="1:9" ht="25.5" customHeight="1">
      <c r="A23" s="102" t="s">
        <v>347</v>
      </c>
      <c r="B23" s="102" t="s">
        <v>343</v>
      </c>
      <c r="C23" s="102"/>
      <c r="D23" s="102" t="s">
        <v>348</v>
      </c>
      <c r="E23" s="102" t="s">
        <v>284</v>
      </c>
      <c r="F23" s="102" t="s">
        <v>307</v>
      </c>
      <c r="G23" s="102" t="s">
        <v>285</v>
      </c>
      <c r="H23" s="104">
        <v>34312</v>
      </c>
      <c r="I23" s="104" t="s">
        <v>286</v>
      </c>
    </row>
    <row r="24" spans="1:9" ht="25.5" customHeight="1">
      <c r="A24" s="102" t="s">
        <v>349</v>
      </c>
      <c r="B24" s="102" t="s">
        <v>343</v>
      </c>
      <c r="C24" s="102"/>
      <c r="D24" s="102" t="s">
        <v>350</v>
      </c>
      <c r="E24" s="102" t="s">
        <v>284</v>
      </c>
      <c r="F24" s="102"/>
      <c r="G24" s="102" t="s">
        <v>285</v>
      </c>
      <c r="H24" s="104">
        <v>34312</v>
      </c>
      <c r="I24" s="104" t="s">
        <v>286</v>
      </c>
    </row>
    <row r="25" spans="1:9" ht="25.5" customHeight="1">
      <c r="A25" s="102" t="s">
        <v>351</v>
      </c>
      <c r="B25" s="102" t="s">
        <v>343</v>
      </c>
      <c r="C25" s="102"/>
      <c r="D25" s="102" t="s">
        <v>352</v>
      </c>
      <c r="E25" s="102" t="s">
        <v>284</v>
      </c>
      <c r="F25" s="102"/>
      <c r="G25" s="102" t="s">
        <v>285</v>
      </c>
      <c r="H25" s="104">
        <v>41526</v>
      </c>
      <c r="I25" s="104" t="s">
        <v>290</v>
      </c>
    </row>
    <row r="26" spans="1:9" ht="25.5" customHeight="1">
      <c r="A26" s="102" t="s">
        <v>353</v>
      </c>
      <c r="B26" s="102" t="s">
        <v>343</v>
      </c>
      <c r="C26" s="102"/>
      <c r="D26" s="102" t="s">
        <v>354</v>
      </c>
      <c r="E26" s="102" t="s">
        <v>293</v>
      </c>
      <c r="F26" s="102"/>
      <c r="G26" s="102" t="s">
        <v>29</v>
      </c>
      <c r="H26" s="104">
        <v>56276</v>
      </c>
      <c r="I26" s="104" t="s">
        <v>290</v>
      </c>
    </row>
    <row r="27" spans="1:9" ht="25.5" customHeight="1">
      <c r="A27" s="102" t="s">
        <v>355</v>
      </c>
      <c r="B27" s="102" t="s">
        <v>343</v>
      </c>
      <c r="C27" s="102"/>
      <c r="D27" s="102" t="s">
        <v>356</v>
      </c>
      <c r="E27" s="102" t="s">
        <v>297</v>
      </c>
      <c r="F27" s="102"/>
      <c r="G27" s="102" t="s">
        <v>254</v>
      </c>
      <c r="H27" s="104">
        <v>925</v>
      </c>
      <c r="I27" s="104" t="s">
        <v>290</v>
      </c>
    </row>
    <row r="28" spans="1:9" ht="25.5" customHeight="1">
      <c r="A28" s="102" t="s">
        <v>357</v>
      </c>
      <c r="B28" s="102" t="s">
        <v>358</v>
      </c>
      <c r="C28" s="102" t="s">
        <v>359</v>
      </c>
      <c r="D28" s="102">
        <v>84054988</v>
      </c>
      <c r="E28" s="102" t="s">
        <v>345</v>
      </c>
      <c r="F28" s="102" t="s">
        <v>346</v>
      </c>
      <c r="G28" s="102" t="s">
        <v>22</v>
      </c>
      <c r="H28" s="104" t="s">
        <v>281</v>
      </c>
      <c r="I28" s="104"/>
    </row>
    <row r="29" spans="1:9" ht="25.5" customHeight="1">
      <c r="A29" s="102" t="s">
        <v>360</v>
      </c>
      <c r="B29" s="102" t="s">
        <v>358</v>
      </c>
      <c r="C29" s="102"/>
      <c r="D29" s="102" t="s">
        <v>361</v>
      </c>
      <c r="E29" s="102" t="s">
        <v>284</v>
      </c>
      <c r="F29" s="102" t="s">
        <v>307</v>
      </c>
      <c r="G29" s="102" t="s">
        <v>285</v>
      </c>
      <c r="H29" s="104">
        <v>34312</v>
      </c>
      <c r="I29" s="104" t="s">
        <v>286</v>
      </c>
    </row>
    <row r="30" spans="1:9" ht="25.5" customHeight="1">
      <c r="A30" s="102" t="s">
        <v>362</v>
      </c>
      <c r="B30" s="102" t="s">
        <v>358</v>
      </c>
      <c r="C30" s="102"/>
      <c r="D30" s="102" t="s">
        <v>363</v>
      </c>
      <c r="E30" s="102" t="s">
        <v>284</v>
      </c>
      <c r="F30" s="102"/>
      <c r="G30" s="102" t="s">
        <v>285</v>
      </c>
      <c r="H30" s="104">
        <v>34312</v>
      </c>
      <c r="I30" s="104" t="s">
        <v>286</v>
      </c>
    </row>
    <row r="31" spans="1:9" ht="25.5" customHeight="1">
      <c r="A31" s="102" t="s">
        <v>364</v>
      </c>
      <c r="B31" s="102" t="s">
        <v>358</v>
      </c>
      <c r="C31" s="102"/>
      <c r="D31" s="102"/>
      <c r="E31" s="102" t="s">
        <v>284</v>
      </c>
      <c r="F31" s="102"/>
      <c r="G31" s="102" t="s">
        <v>285</v>
      </c>
      <c r="H31" s="104">
        <v>41526</v>
      </c>
      <c r="I31" s="104" t="s">
        <v>290</v>
      </c>
    </row>
    <row r="32" spans="1:9" ht="25.5" customHeight="1">
      <c r="A32" s="102" t="s">
        <v>365</v>
      </c>
      <c r="B32" s="102" t="s">
        <v>358</v>
      </c>
      <c r="C32" s="102"/>
      <c r="D32" s="102"/>
      <c r="E32" s="102" t="s">
        <v>293</v>
      </c>
      <c r="F32" s="102"/>
      <c r="G32" s="102" t="s">
        <v>29</v>
      </c>
      <c r="H32" s="104">
        <v>56276</v>
      </c>
      <c r="I32" s="104" t="s">
        <v>290</v>
      </c>
    </row>
    <row r="33" spans="1:9" ht="25.5" customHeight="1">
      <c r="A33" s="102" t="s">
        <v>366</v>
      </c>
      <c r="B33" s="102" t="s">
        <v>358</v>
      </c>
      <c r="C33" s="102"/>
      <c r="D33" s="102" t="s">
        <v>367</v>
      </c>
      <c r="E33" s="102" t="s">
        <v>297</v>
      </c>
      <c r="F33" s="102"/>
      <c r="G33" s="102" t="s">
        <v>254</v>
      </c>
      <c r="H33" s="104">
        <v>925</v>
      </c>
      <c r="I33" s="104" t="s">
        <v>290</v>
      </c>
    </row>
    <row r="34" spans="1:9" ht="25.5" customHeight="1">
      <c r="A34" s="102" t="s">
        <v>368</v>
      </c>
      <c r="B34" s="102" t="s">
        <v>369</v>
      </c>
      <c r="C34" s="102" t="s">
        <v>370</v>
      </c>
      <c r="D34" s="102"/>
      <c r="E34" s="102" t="s">
        <v>284</v>
      </c>
      <c r="F34" s="102" t="s">
        <v>307</v>
      </c>
      <c r="G34" s="102"/>
      <c r="H34" s="104">
        <v>34312</v>
      </c>
      <c r="I34" s="104" t="s">
        <v>286</v>
      </c>
    </row>
    <row r="35" spans="1:9" ht="25.5" customHeight="1">
      <c r="A35" s="102" t="s">
        <v>371</v>
      </c>
      <c r="B35" s="102" t="s">
        <v>369</v>
      </c>
      <c r="C35" s="102" t="s">
        <v>372</v>
      </c>
      <c r="D35" s="102" t="s">
        <v>373</v>
      </c>
      <c r="E35" s="102" t="s">
        <v>284</v>
      </c>
      <c r="F35" s="102"/>
      <c r="G35" s="102" t="s">
        <v>285</v>
      </c>
      <c r="H35" s="104">
        <v>34312</v>
      </c>
      <c r="I35" s="104" t="s">
        <v>286</v>
      </c>
    </row>
    <row r="36" spans="1:9" ht="25.5" customHeight="1">
      <c r="A36" s="102" t="s">
        <v>374</v>
      </c>
      <c r="B36" s="102" t="s">
        <v>369</v>
      </c>
      <c r="C36" s="102"/>
      <c r="D36" s="102"/>
      <c r="E36" s="102" t="s">
        <v>284</v>
      </c>
      <c r="F36" s="102"/>
      <c r="G36" s="102"/>
      <c r="H36" s="104">
        <v>41526</v>
      </c>
      <c r="I36" s="104" t="s">
        <v>290</v>
      </c>
    </row>
    <row r="37" spans="1:9" ht="25.5" customHeight="1">
      <c r="A37" s="102" t="s">
        <v>375</v>
      </c>
      <c r="B37" s="102" t="s">
        <v>376</v>
      </c>
      <c r="C37" s="102" t="s">
        <v>377</v>
      </c>
      <c r="D37" s="102" t="s">
        <v>378</v>
      </c>
      <c r="E37" s="102" t="s">
        <v>303</v>
      </c>
      <c r="F37" s="102" t="s">
        <v>346</v>
      </c>
      <c r="G37" s="102" t="s">
        <v>22</v>
      </c>
      <c r="H37" s="104" t="s">
        <v>281</v>
      </c>
      <c r="I37" s="104"/>
    </row>
    <row r="38" spans="1:9" ht="25.5" customHeight="1">
      <c r="A38" s="102" t="s">
        <v>379</v>
      </c>
      <c r="B38" s="102" t="s">
        <v>380</v>
      </c>
      <c r="C38" s="102" t="s">
        <v>381</v>
      </c>
      <c r="D38" s="102" t="s">
        <v>382</v>
      </c>
      <c r="E38" s="102" t="s">
        <v>303</v>
      </c>
      <c r="F38" s="102" t="s">
        <v>346</v>
      </c>
      <c r="G38" s="102" t="s">
        <v>22</v>
      </c>
      <c r="H38" s="104" t="s">
        <v>281</v>
      </c>
      <c r="I38" s="104"/>
    </row>
    <row r="39" spans="1:9" ht="25.5" customHeight="1">
      <c r="A39" s="102" t="s">
        <v>383</v>
      </c>
      <c r="B39" s="102" t="s">
        <v>384</v>
      </c>
      <c r="C39" s="102"/>
      <c r="D39" s="102"/>
      <c r="E39" s="102"/>
      <c r="F39" s="102"/>
      <c r="G39" s="102"/>
      <c r="H39" s="104">
        <v>56276</v>
      </c>
      <c r="I39" s="104" t="s">
        <v>290</v>
      </c>
    </row>
    <row r="40" spans="1:9" ht="25.5" customHeight="1">
      <c r="A40" s="102" t="s">
        <v>385</v>
      </c>
      <c r="B40" s="102" t="s">
        <v>386</v>
      </c>
      <c r="C40" s="102"/>
      <c r="D40" s="102"/>
      <c r="E40" s="102"/>
      <c r="F40" s="102"/>
      <c r="G40" s="102"/>
      <c r="H40" s="104">
        <v>925</v>
      </c>
      <c r="I40" s="104" t="s">
        <v>290</v>
      </c>
    </row>
    <row r="41" spans="1:9" ht="25.5" customHeight="1">
      <c r="A41" s="102" t="s">
        <v>387</v>
      </c>
      <c r="B41" s="102" t="s">
        <v>388</v>
      </c>
      <c r="C41" s="102" t="s">
        <v>389</v>
      </c>
      <c r="D41" s="102"/>
      <c r="E41" s="102"/>
      <c r="F41" s="102"/>
      <c r="G41" s="102" t="s">
        <v>56</v>
      </c>
      <c r="H41" s="104" t="s">
        <v>390</v>
      </c>
      <c r="I41" s="104"/>
    </row>
    <row r="42" spans="1:9" ht="25.5" customHeight="1">
      <c r="A42" s="102" t="s">
        <v>391</v>
      </c>
      <c r="B42" s="102" t="s">
        <v>392</v>
      </c>
      <c r="C42" s="102" t="s">
        <v>393</v>
      </c>
      <c r="D42" s="102"/>
      <c r="E42" s="102"/>
      <c r="F42" s="102"/>
      <c r="G42" s="102" t="s">
        <v>56</v>
      </c>
      <c r="H42" s="104" t="s">
        <v>390</v>
      </c>
      <c r="I42" s="104"/>
    </row>
    <row r="43" spans="1:9" ht="25.5" customHeight="1">
      <c r="A43" s="102" t="s">
        <v>394</v>
      </c>
      <c r="B43" s="102" t="s">
        <v>395</v>
      </c>
      <c r="C43" s="102" t="s">
        <v>396</v>
      </c>
      <c r="D43" s="102"/>
      <c r="E43" s="102"/>
      <c r="F43" s="102"/>
      <c r="G43" s="102"/>
      <c r="H43" s="104" t="s">
        <v>390</v>
      </c>
      <c r="I43" s="104" t="s">
        <v>397</v>
      </c>
    </row>
    <row r="44" spans="1:9" ht="25.5" customHeight="1">
      <c r="A44" s="102" t="s">
        <v>398</v>
      </c>
      <c r="B44" s="102" t="s">
        <v>399</v>
      </c>
      <c r="C44" s="102"/>
      <c r="D44" s="102"/>
      <c r="E44" s="102"/>
      <c r="F44" s="102"/>
      <c r="G44" s="102"/>
      <c r="H44" s="104" t="s">
        <v>390</v>
      </c>
      <c r="I44" s="104"/>
    </row>
    <row r="45" spans="1:9" ht="25.5" customHeight="1">
      <c r="A45" s="102" t="s">
        <v>400</v>
      </c>
      <c r="B45" s="102" t="s">
        <v>401</v>
      </c>
      <c r="C45" s="102" t="s">
        <v>402</v>
      </c>
      <c r="D45" s="102"/>
      <c r="E45" s="102"/>
      <c r="F45" s="102"/>
      <c r="G45" s="102"/>
      <c r="H45" s="104" t="s">
        <v>390</v>
      </c>
      <c r="I45" s="104"/>
    </row>
    <row r="46" spans="1:9" ht="25.5" customHeight="1">
      <c r="A46" s="102" t="s">
        <v>403</v>
      </c>
      <c r="B46" s="102" t="s">
        <v>404</v>
      </c>
      <c r="C46" s="102" t="s">
        <v>405</v>
      </c>
      <c r="D46" s="102"/>
      <c r="E46" s="102"/>
      <c r="F46" s="102"/>
      <c r="G46" s="102" t="s">
        <v>26</v>
      </c>
      <c r="H46" s="104" t="s">
        <v>406</v>
      </c>
      <c r="I46" s="104" t="s">
        <v>286</v>
      </c>
    </row>
    <row r="47" spans="1:9" ht="25.5" customHeight="1">
      <c r="A47" s="102" t="s">
        <v>407</v>
      </c>
      <c r="B47" s="102" t="s">
        <v>404</v>
      </c>
      <c r="C47" s="102" t="s">
        <v>405</v>
      </c>
      <c r="D47" s="102"/>
      <c r="E47" s="102"/>
      <c r="F47" s="102"/>
      <c r="G47" s="102" t="s">
        <v>26</v>
      </c>
      <c r="H47" s="104" t="s">
        <v>406</v>
      </c>
      <c r="I47" s="104" t="s">
        <v>286</v>
      </c>
    </row>
    <row r="48" spans="1:9" ht="25.5" customHeight="1">
      <c r="A48" s="102" t="s">
        <v>408</v>
      </c>
      <c r="B48" s="102" t="s">
        <v>404</v>
      </c>
      <c r="C48" s="102" t="s">
        <v>405</v>
      </c>
      <c r="D48" s="102"/>
      <c r="E48" s="102"/>
      <c r="F48" s="102"/>
      <c r="G48" s="102" t="s">
        <v>26</v>
      </c>
      <c r="H48" s="104" t="s">
        <v>406</v>
      </c>
      <c r="I48" s="104" t="s">
        <v>286</v>
      </c>
    </row>
    <row r="49" spans="1:9" ht="25.5" customHeight="1">
      <c r="A49" s="102" t="s">
        <v>409</v>
      </c>
      <c r="B49" s="102" t="s">
        <v>404</v>
      </c>
      <c r="C49" s="102" t="s">
        <v>405</v>
      </c>
      <c r="D49" s="102"/>
      <c r="E49" s="102"/>
      <c r="F49" s="102"/>
      <c r="G49" s="102" t="s">
        <v>26</v>
      </c>
      <c r="H49" s="104" t="s">
        <v>406</v>
      </c>
      <c r="I49" s="104" t="s">
        <v>286</v>
      </c>
    </row>
    <row r="50" spans="1:9" ht="25.5" customHeight="1">
      <c r="A50" s="102" t="s">
        <v>410</v>
      </c>
      <c r="B50" s="102" t="s">
        <v>396</v>
      </c>
      <c r="C50" s="102" t="s">
        <v>411</v>
      </c>
      <c r="D50" s="102"/>
      <c r="E50" s="102"/>
      <c r="F50" s="102"/>
      <c r="G50" s="102" t="s">
        <v>68</v>
      </c>
      <c r="H50" s="104">
        <v>42985</v>
      </c>
      <c r="I50" s="104" t="s">
        <v>286</v>
      </c>
    </row>
    <row r="51" spans="1:9" ht="25.5" customHeight="1">
      <c r="A51" s="102" t="s">
        <v>412</v>
      </c>
      <c r="B51" s="102" t="s">
        <v>413</v>
      </c>
      <c r="C51" s="102" t="s">
        <v>414</v>
      </c>
      <c r="D51" s="102" t="s">
        <v>415</v>
      </c>
      <c r="E51" s="102" t="s">
        <v>416</v>
      </c>
      <c r="F51" s="102"/>
      <c r="G51" s="102" t="s">
        <v>29</v>
      </c>
      <c r="H51" s="104">
        <v>6730</v>
      </c>
      <c r="I51" s="104" t="s">
        <v>290</v>
      </c>
    </row>
    <row r="52" spans="1:9" ht="25.5" customHeight="1">
      <c r="A52" s="102" t="s">
        <v>417</v>
      </c>
      <c r="B52" s="102" t="s">
        <v>418</v>
      </c>
      <c r="C52" s="102"/>
      <c r="D52" s="102" t="s">
        <v>419</v>
      </c>
      <c r="E52" s="102" t="s">
        <v>420</v>
      </c>
      <c r="F52" s="102"/>
      <c r="G52" s="102" t="s">
        <v>68</v>
      </c>
      <c r="H52" s="104" t="s">
        <v>390</v>
      </c>
      <c r="I52" s="104" t="s">
        <v>282</v>
      </c>
    </row>
    <row r="53" spans="1:9" ht="25.5" customHeight="1">
      <c r="A53" s="102" t="s">
        <v>421</v>
      </c>
      <c r="B53" s="102" t="s">
        <v>422</v>
      </c>
      <c r="C53" s="102" t="s">
        <v>423</v>
      </c>
      <c r="D53" s="102" t="s">
        <v>424</v>
      </c>
      <c r="E53" s="102"/>
      <c r="F53" s="102"/>
      <c r="G53" s="102" t="s">
        <v>425</v>
      </c>
      <c r="H53" s="104"/>
      <c r="I53" s="104"/>
    </row>
    <row r="54" spans="1:9" ht="25.5" customHeight="1">
      <c r="A54" s="102" t="s">
        <v>426</v>
      </c>
      <c r="B54" s="102" t="s">
        <v>422</v>
      </c>
      <c r="C54" s="102" t="s">
        <v>423</v>
      </c>
      <c r="D54" s="102" t="s">
        <v>424</v>
      </c>
      <c r="E54" s="102"/>
      <c r="F54" s="102"/>
      <c r="G54" s="102" t="s">
        <v>425</v>
      </c>
      <c r="H54" s="104"/>
      <c r="I54" s="104"/>
    </row>
    <row r="55" spans="1:9" ht="25.5" customHeight="1">
      <c r="A55" s="102" t="s">
        <v>427</v>
      </c>
      <c r="B55" s="102" t="s">
        <v>145</v>
      </c>
      <c r="C55" s="102" t="s">
        <v>428</v>
      </c>
      <c r="D55" s="102"/>
      <c r="E55" s="102" t="s">
        <v>429</v>
      </c>
      <c r="F55" s="102" t="s">
        <v>430</v>
      </c>
      <c r="G55" s="102" t="s">
        <v>72</v>
      </c>
      <c r="H55" s="104">
        <v>2026</v>
      </c>
      <c r="I55" s="104"/>
    </row>
    <row r="56" spans="1:9" ht="25.5" customHeight="1">
      <c r="A56" s="102" t="s">
        <v>431</v>
      </c>
      <c r="B56" s="102" t="s">
        <v>145</v>
      </c>
      <c r="C56" s="102" t="s">
        <v>432</v>
      </c>
      <c r="D56" s="102"/>
      <c r="E56" s="102" t="s">
        <v>429</v>
      </c>
      <c r="F56" s="102" t="s">
        <v>433</v>
      </c>
      <c r="G56" s="102" t="s">
        <v>72</v>
      </c>
      <c r="H56" s="104">
        <v>2026</v>
      </c>
      <c r="I56" s="104" t="s">
        <v>290</v>
      </c>
    </row>
    <row r="57" spans="1:9" ht="25.5" customHeight="1">
      <c r="A57" s="102" t="s">
        <v>434</v>
      </c>
      <c r="B57" s="102" t="s">
        <v>435</v>
      </c>
      <c r="C57" s="102" t="s">
        <v>436</v>
      </c>
      <c r="D57" s="102">
        <v>503053016</v>
      </c>
      <c r="E57" s="102" t="s">
        <v>437</v>
      </c>
      <c r="F57" s="102"/>
      <c r="G57" s="102"/>
      <c r="H57" s="104">
        <v>42987</v>
      </c>
      <c r="I57" s="104" t="s">
        <v>290</v>
      </c>
    </row>
    <row r="58" spans="1:9" ht="25.5" customHeight="1">
      <c r="A58" s="102" t="s">
        <v>438</v>
      </c>
      <c r="B58" s="102" t="s">
        <v>439</v>
      </c>
      <c r="C58" s="102"/>
      <c r="D58" s="102" t="s">
        <v>440</v>
      </c>
      <c r="E58" s="102" t="s">
        <v>441</v>
      </c>
      <c r="F58" s="102"/>
      <c r="G58" s="102" t="s">
        <v>63</v>
      </c>
      <c r="H58" s="104">
        <v>25876</v>
      </c>
      <c r="I58" s="104" t="s">
        <v>290</v>
      </c>
    </row>
    <row r="59" spans="1:9" ht="25.5" customHeight="1">
      <c r="A59" s="102" t="s">
        <v>442</v>
      </c>
      <c r="B59" s="102" t="s">
        <v>155</v>
      </c>
      <c r="C59" s="102" t="s">
        <v>443</v>
      </c>
      <c r="D59" s="102"/>
      <c r="E59" s="102" t="s">
        <v>444</v>
      </c>
      <c r="F59" s="102" t="s">
        <v>445</v>
      </c>
      <c r="G59" s="102"/>
      <c r="H59" s="104">
        <v>4461</v>
      </c>
      <c r="I59" s="104" t="s">
        <v>290</v>
      </c>
    </row>
    <row r="60" spans="1:9" ht="25.5" customHeight="1">
      <c r="A60" s="102" t="s">
        <v>446</v>
      </c>
      <c r="B60" s="102" t="s">
        <v>155</v>
      </c>
      <c r="C60" s="102"/>
      <c r="D60" s="102" t="s">
        <v>447</v>
      </c>
      <c r="E60" s="102" t="s">
        <v>448</v>
      </c>
      <c r="F60" s="102" t="s">
        <v>449</v>
      </c>
      <c r="G60" s="102" t="s">
        <v>63</v>
      </c>
      <c r="H60" s="104">
        <v>5553</v>
      </c>
      <c r="I60" s="104" t="s">
        <v>290</v>
      </c>
    </row>
    <row r="61" spans="1:9" ht="25.5" customHeight="1">
      <c r="A61" s="102" t="s">
        <v>450</v>
      </c>
      <c r="B61" s="102" t="s">
        <v>155</v>
      </c>
      <c r="C61" s="102"/>
      <c r="D61" s="102" t="s">
        <v>451</v>
      </c>
      <c r="E61" s="102" t="s">
        <v>448</v>
      </c>
      <c r="F61" s="102" t="s">
        <v>449</v>
      </c>
      <c r="G61" s="102" t="s">
        <v>63</v>
      </c>
      <c r="H61" s="104">
        <v>5553</v>
      </c>
      <c r="I61" s="104" t="s">
        <v>290</v>
      </c>
    </row>
    <row r="62" spans="1:9" ht="25.5" customHeight="1">
      <c r="A62" s="102" t="s">
        <v>452</v>
      </c>
      <c r="B62" s="102" t="s">
        <v>155</v>
      </c>
      <c r="C62" s="102"/>
      <c r="D62" s="102" t="s">
        <v>453</v>
      </c>
      <c r="E62" s="102" t="s">
        <v>448</v>
      </c>
      <c r="F62" s="102" t="s">
        <v>449</v>
      </c>
      <c r="G62" s="102" t="s">
        <v>63</v>
      </c>
      <c r="H62" s="104">
        <v>5553</v>
      </c>
      <c r="I62" s="104" t="s">
        <v>290</v>
      </c>
    </row>
    <row r="63" spans="1:9" ht="25.5" customHeight="1">
      <c r="A63" s="102" t="s">
        <v>454</v>
      </c>
      <c r="B63" s="102" t="s">
        <v>155</v>
      </c>
      <c r="C63" s="102"/>
      <c r="D63" s="102" t="s">
        <v>455</v>
      </c>
      <c r="E63" s="102" t="s">
        <v>303</v>
      </c>
      <c r="F63" s="102" t="s">
        <v>456</v>
      </c>
      <c r="G63" s="102" t="s">
        <v>254</v>
      </c>
      <c r="H63" s="104">
        <v>6381</v>
      </c>
      <c r="I63" s="104" t="s">
        <v>290</v>
      </c>
    </row>
    <row r="64" spans="1:9" ht="25.5" customHeight="1">
      <c r="A64" s="102" t="s">
        <v>457</v>
      </c>
      <c r="B64" s="102" t="s">
        <v>458</v>
      </c>
      <c r="C64" s="102" t="s">
        <v>459</v>
      </c>
      <c r="D64" s="105">
        <v>861281</v>
      </c>
      <c r="E64" s="105" t="s">
        <v>163</v>
      </c>
      <c r="F64" s="105" t="s">
        <v>460</v>
      </c>
      <c r="G64" s="102" t="s">
        <v>254</v>
      </c>
      <c r="H64" s="104">
        <v>6229</v>
      </c>
      <c r="I64" s="104" t="s">
        <v>290</v>
      </c>
    </row>
    <row r="65" spans="1:9" ht="25.5" customHeight="1">
      <c r="A65" s="102" t="s">
        <v>461</v>
      </c>
      <c r="B65" s="102" t="s">
        <v>462</v>
      </c>
      <c r="C65" s="102" t="s">
        <v>463</v>
      </c>
      <c r="D65" s="102"/>
      <c r="E65" s="102"/>
      <c r="F65" s="102"/>
      <c r="G65" s="102"/>
      <c r="H65" s="104">
        <v>739</v>
      </c>
      <c r="I65" s="104" t="s">
        <v>290</v>
      </c>
    </row>
    <row r="66" spans="1:9" ht="25.5" customHeight="1">
      <c r="A66" s="102" t="s">
        <v>464</v>
      </c>
      <c r="B66" s="102" t="s">
        <v>465</v>
      </c>
      <c r="C66" s="102"/>
      <c r="D66" s="102"/>
      <c r="E66" s="102" t="s">
        <v>466</v>
      </c>
      <c r="F66" s="102" t="s">
        <v>467</v>
      </c>
      <c r="G66" s="102" t="s">
        <v>29</v>
      </c>
      <c r="H66" s="104">
        <v>78</v>
      </c>
      <c r="I66" s="104"/>
    </row>
    <row r="67" spans="1:9" ht="25.5" customHeight="1">
      <c r="A67" s="102" t="s">
        <v>468</v>
      </c>
      <c r="B67" s="102" t="s">
        <v>469</v>
      </c>
      <c r="C67" s="102" t="s">
        <v>470</v>
      </c>
      <c r="D67" s="102"/>
      <c r="E67" s="102"/>
      <c r="F67" s="102"/>
      <c r="G67" s="102"/>
      <c r="H67" s="104">
        <v>1203</v>
      </c>
      <c r="I67" s="104" t="s">
        <v>290</v>
      </c>
    </row>
    <row r="68" spans="1:9" ht="25.5" customHeight="1">
      <c r="A68" s="102" t="s">
        <v>471</v>
      </c>
      <c r="B68" s="102" t="s">
        <v>469</v>
      </c>
      <c r="C68" s="102" t="s">
        <v>470</v>
      </c>
      <c r="D68" s="102"/>
      <c r="E68" s="102"/>
      <c r="F68" s="102"/>
      <c r="G68" s="102"/>
      <c r="H68" s="104">
        <v>1203</v>
      </c>
      <c r="I68" s="104" t="s">
        <v>290</v>
      </c>
    </row>
    <row r="69" spans="1:9" ht="25.5" customHeight="1">
      <c r="A69" s="102" t="s">
        <v>472</v>
      </c>
      <c r="B69" s="102" t="s">
        <v>469</v>
      </c>
      <c r="C69" s="102"/>
      <c r="D69" s="102"/>
      <c r="E69" s="102"/>
      <c r="F69" s="102"/>
      <c r="G69" s="102"/>
      <c r="H69" s="104">
        <v>2248</v>
      </c>
      <c r="I69" s="104" t="s">
        <v>290</v>
      </c>
    </row>
    <row r="70" spans="1:9" ht="25.5" customHeight="1">
      <c r="A70" s="102" t="s">
        <v>473</v>
      </c>
      <c r="B70" s="102" t="s">
        <v>469</v>
      </c>
      <c r="C70" s="102"/>
      <c r="D70" s="102"/>
      <c r="E70" s="102"/>
      <c r="F70" s="102"/>
      <c r="G70" s="102"/>
      <c r="H70" s="104">
        <v>2249</v>
      </c>
      <c r="I70" s="104" t="s">
        <v>290</v>
      </c>
    </row>
    <row r="71" spans="1:9" ht="25.5" customHeight="1">
      <c r="A71" s="102" t="s">
        <v>474</v>
      </c>
      <c r="B71" s="102" t="s">
        <v>475</v>
      </c>
      <c r="C71" s="102"/>
      <c r="D71" s="102"/>
      <c r="E71" s="102"/>
      <c r="F71" s="102"/>
      <c r="G71" s="102"/>
      <c r="H71" s="104">
        <v>1203</v>
      </c>
      <c r="I71" s="104" t="s">
        <v>290</v>
      </c>
    </row>
    <row r="72" spans="1:9" ht="25.5" customHeight="1">
      <c r="A72" s="102" t="s">
        <v>476</v>
      </c>
      <c r="B72" s="102" t="s">
        <v>475</v>
      </c>
      <c r="C72" s="102"/>
      <c r="D72" s="102"/>
      <c r="E72" s="102"/>
      <c r="F72" s="102"/>
      <c r="G72" s="102"/>
      <c r="H72" s="104">
        <v>1203</v>
      </c>
      <c r="I72" s="104" t="s">
        <v>290</v>
      </c>
    </row>
    <row r="73" spans="1:9" ht="25.5" customHeight="1">
      <c r="A73" s="102" t="s">
        <v>477</v>
      </c>
      <c r="B73" s="102" t="s">
        <v>475</v>
      </c>
      <c r="C73" s="102"/>
      <c r="D73" s="102"/>
      <c r="E73" s="102"/>
      <c r="F73" s="102"/>
      <c r="G73" s="102"/>
      <c r="H73" s="104">
        <v>2219</v>
      </c>
      <c r="I73" s="104" t="s">
        <v>290</v>
      </c>
    </row>
    <row r="74" spans="1:9" ht="25.5" customHeight="1">
      <c r="A74" s="102" t="s">
        <v>478</v>
      </c>
      <c r="B74" s="102" t="s">
        <v>60</v>
      </c>
      <c r="C74" s="102" t="s">
        <v>479</v>
      </c>
      <c r="D74" s="102"/>
      <c r="E74" s="102"/>
      <c r="F74" s="102"/>
      <c r="G74" s="102"/>
      <c r="H74" s="104" t="s">
        <v>390</v>
      </c>
      <c r="I74" s="104"/>
    </row>
    <row r="75" spans="1:9" ht="25.5" customHeight="1">
      <c r="A75" s="102" t="s">
        <v>480</v>
      </c>
      <c r="B75" s="102" t="s">
        <v>150</v>
      </c>
      <c r="C75" s="102" t="s">
        <v>481</v>
      </c>
      <c r="D75" s="102"/>
      <c r="E75" s="102"/>
      <c r="F75" s="102"/>
      <c r="G75" s="102"/>
      <c r="H75" s="104" t="s">
        <v>390</v>
      </c>
      <c r="I75" s="104"/>
    </row>
    <row r="76" spans="1:9" ht="25.5" customHeight="1">
      <c r="A76" s="102" t="s">
        <v>482</v>
      </c>
      <c r="B76" s="102" t="s">
        <v>28</v>
      </c>
      <c r="C76" s="102" t="s">
        <v>483</v>
      </c>
      <c r="D76" s="102"/>
      <c r="E76" s="102"/>
      <c r="F76" s="102"/>
      <c r="G76" s="102"/>
      <c r="H76" s="104" t="s">
        <v>390</v>
      </c>
      <c r="I76" s="104"/>
    </row>
    <row r="77" spans="1:9" ht="25.5" customHeight="1">
      <c r="A77" s="102" t="s">
        <v>484</v>
      </c>
      <c r="B77" s="102" t="s">
        <v>485</v>
      </c>
      <c r="C77" s="102" t="s">
        <v>486</v>
      </c>
      <c r="D77" s="102"/>
      <c r="E77" s="102"/>
      <c r="F77" s="102"/>
      <c r="G77" s="102"/>
      <c r="H77" s="104" t="s">
        <v>487</v>
      </c>
      <c r="I77" s="104"/>
    </row>
    <row r="78" spans="1:9" ht="25.5" customHeight="1">
      <c r="A78" s="102" t="s">
        <v>488</v>
      </c>
      <c r="B78" s="102" t="s">
        <v>489</v>
      </c>
      <c r="C78" s="102" t="s">
        <v>490</v>
      </c>
      <c r="D78" s="102" t="s">
        <v>491</v>
      </c>
      <c r="E78" s="102" t="s">
        <v>492</v>
      </c>
      <c r="F78" s="102">
        <v>2007</v>
      </c>
      <c r="G78" s="102" t="s">
        <v>493</v>
      </c>
      <c r="H78" s="104" t="s">
        <v>494</v>
      </c>
      <c r="I78" s="104" t="s">
        <v>290</v>
      </c>
    </row>
    <row r="79" spans="1:9" ht="25.5" customHeight="1">
      <c r="A79" s="102" t="s">
        <v>495</v>
      </c>
      <c r="B79" s="102" t="s">
        <v>496</v>
      </c>
      <c r="C79" s="102" t="s">
        <v>497</v>
      </c>
      <c r="D79" s="102" t="s">
        <v>498</v>
      </c>
      <c r="E79" s="102" t="s">
        <v>499</v>
      </c>
      <c r="F79" s="102">
        <v>1997</v>
      </c>
      <c r="G79" s="102" t="s">
        <v>500</v>
      </c>
      <c r="H79" s="104" t="s">
        <v>501</v>
      </c>
      <c r="I79" s="104" t="s">
        <v>286</v>
      </c>
    </row>
    <row r="80" spans="1:9" ht="25.5" customHeight="1">
      <c r="A80" s="102" t="s">
        <v>502</v>
      </c>
      <c r="B80" s="102" t="s">
        <v>496</v>
      </c>
      <c r="C80" s="102" t="s">
        <v>503</v>
      </c>
      <c r="D80" s="102" t="s">
        <v>504</v>
      </c>
      <c r="E80" s="102" t="s">
        <v>505</v>
      </c>
      <c r="F80" s="102" t="s">
        <v>506</v>
      </c>
      <c r="G80" s="102" t="s">
        <v>507</v>
      </c>
      <c r="H80" s="104" t="s">
        <v>508</v>
      </c>
      <c r="I80" s="104"/>
    </row>
    <row r="81" spans="1:9" ht="25.5" customHeight="1">
      <c r="A81" s="102" t="s">
        <v>509</v>
      </c>
      <c r="B81" s="102" t="s">
        <v>496</v>
      </c>
      <c r="C81" s="102" t="s">
        <v>510</v>
      </c>
      <c r="D81" s="102" t="s">
        <v>511</v>
      </c>
      <c r="E81" s="102" t="s">
        <v>512</v>
      </c>
      <c r="F81" s="102">
        <v>2001</v>
      </c>
      <c r="G81" s="102" t="s">
        <v>513</v>
      </c>
      <c r="H81" s="104" t="s">
        <v>514</v>
      </c>
      <c r="I81" s="104" t="s">
        <v>286</v>
      </c>
    </row>
    <row r="82" spans="1:9" ht="25.5" customHeight="1">
      <c r="A82" s="102" t="s">
        <v>515</v>
      </c>
      <c r="B82" s="102" t="s">
        <v>496</v>
      </c>
      <c r="C82" s="102" t="s">
        <v>516</v>
      </c>
      <c r="D82" s="102" t="s">
        <v>517</v>
      </c>
      <c r="E82" s="102" t="s">
        <v>153</v>
      </c>
      <c r="F82" s="102">
        <v>2006</v>
      </c>
      <c r="G82" s="102" t="s">
        <v>518</v>
      </c>
      <c r="H82" s="104" t="s">
        <v>519</v>
      </c>
      <c r="I82" s="104" t="s">
        <v>286</v>
      </c>
    </row>
    <row r="83" spans="1:9" ht="25.5" customHeight="1">
      <c r="A83" s="102" t="s">
        <v>520</v>
      </c>
      <c r="B83" s="102" t="s">
        <v>145</v>
      </c>
      <c r="C83" s="102" t="s">
        <v>521</v>
      </c>
      <c r="D83" s="102"/>
      <c r="E83" s="102" t="s">
        <v>522</v>
      </c>
      <c r="F83" s="102" t="s">
        <v>523</v>
      </c>
      <c r="G83" s="102" t="s">
        <v>68</v>
      </c>
      <c r="H83" s="104" t="s">
        <v>524</v>
      </c>
      <c r="I83" s="104"/>
    </row>
    <row r="84" spans="1:9" ht="25.5" customHeight="1">
      <c r="A84" s="102" t="s">
        <v>525</v>
      </c>
      <c r="B84" s="102" t="s">
        <v>145</v>
      </c>
      <c r="C84" s="102" t="s">
        <v>521</v>
      </c>
      <c r="D84" s="102"/>
      <c r="E84" s="102" t="s">
        <v>522</v>
      </c>
      <c r="F84" s="102" t="s">
        <v>523</v>
      </c>
      <c r="G84" s="102" t="s">
        <v>68</v>
      </c>
      <c r="H84" s="104" t="s">
        <v>524</v>
      </c>
      <c r="I84" s="104"/>
    </row>
    <row r="85" spans="1:9" ht="25.5" customHeight="1">
      <c r="A85" s="102" t="s">
        <v>526</v>
      </c>
      <c r="B85" s="102" t="s">
        <v>145</v>
      </c>
      <c r="C85" s="102" t="s">
        <v>521</v>
      </c>
      <c r="D85" s="102"/>
      <c r="E85" s="102" t="s">
        <v>522</v>
      </c>
      <c r="F85" s="102" t="s">
        <v>523</v>
      </c>
      <c r="G85" s="102" t="s">
        <v>68</v>
      </c>
      <c r="H85" s="104" t="s">
        <v>524</v>
      </c>
      <c r="I85" s="104"/>
    </row>
    <row r="86" spans="1:9" ht="25.5" customHeight="1">
      <c r="A86" s="102" t="s">
        <v>527</v>
      </c>
      <c r="B86" s="102" t="s">
        <v>145</v>
      </c>
      <c r="C86" s="102" t="s">
        <v>521</v>
      </c>
      <c r="D86" s="102"/>
      <c r="E86" s="102" t="s">
        <v>522</v>
      </c>
      <c r="F86" s="102" t="s">
        <v>523</v>
      </c>
      <c r="G86" s="102" t="s">
        <v>68</v>
      </c>
      <c r="H86" s="104" t="s">
        <v>524</v>
      </c>
      <c r="I86" s="104"/>
    </row>
    <row r="87" spans="1:9" ht="25.5" customHeight="1">
      <c r="A87" s="102" t="s">
        <v>528</v>
      </c>
      <c r="B87" s="102" t="s">
        <v>145</v>
      </c>
      <c r="C87" s="102" t="s">
        <v>521</v>
      </c>
      <c r="D87" s="102"/>
      <c r="E87" s="102" t="s">
        <v>522</v>
      </c>
      <c r="F87" s="102" t="s">
        <v>523</v>
      </c>
      <c r="G87" s="102" t="s">
        <v>68</v>
      </c>
      <c r="H87" s="104" t="s">
        <v>524</v>
      </c>
      <c r="I87" s="104"/>
    </row>
    <row r="88" spans="1:9" ht="25.5" customHeight="1">
      <c r="A88" s="102" t="s">
        <v>529</v>
      </c>
      <c r="B88" s="102" t="s">
        <v>145</v>
      </c>
      <c r="C88" s="102" t="s">
        <v>521</v>
      </c>
      <c r="D88" s="102"/>
      <c r="E88" s="102" t="s">
        <v>522</v>
      </c>
      <c r="F88" s="102" t="s">
        <v>523</v>
      </c>
      <c r="G88" s="102" t="s">
        <v>68</v>
      </c>
      <c r="H88" s="104" t="s">
        <v>524</v>
      </c>
      <c r="I88" s="104"/>
    </row>
    <row r="89" spans="1:9" ht="25.5" customHeight="1">
      <c r="A89" s="102" t="s">
        <v>530</v>
      </c>
      <c r="B89" s="102" t="s">
        <v>145</v>
      </c>
      <c r="C89" s="102" t="s">
        <v>521</v>
      </c>
      <c r="D89" s="102"/>
      <c r="E89" s="102" t="s">
        <v>522</v>
      </c>
      <c r="F89" s="102" t="s">
        <v>523</v>
      </c>
      <c r="G89" s="102" t="s">
        <v>68</v>
      </c>
      <c r="H89" s="104" t="s">
        <v>524</v>
      </c>
      <c r="I89" s="104"/>
    </row>
    <row r="90" spans="1:9" ht="25.5" customHeight="1">
      <c r="A90" s="102" t="s">
        <v>531</v>
      </c>
      <c r="B90" s="102" t="s">
        <v>145</v>
      </c>
      <c r="C90" s="102" t="s">
        <v>521</v>
      </c>
      <c r="D90" s="102"/>
      <c r="E90" s="102" t="s">
        <v>522</v>
      </c>
      <c r="F90" s="102" t="s">
        <v>523</v>
      </c>
      <c r="G90" s="102" t="s">
        <v>68</v>
      </c>
      <c r="H90" s="104" t="s">
        <v>524</v>
      </c>
      <c r="I90" s="104"/>
    </row>
    <row r="91" spans="1:9" ht="25.5" customHeight="1">
      <c r="A91" s="102" t="s">
        <v>532</v>
      </c>
      <c r="B91" s="102" t="s">
        <v>145</v>
      </c>
      <c r="C91" s="102" t="s">
        <v>521</v>
      </c>
      <c r="D91" s="102"/>
      <c r="E91" s="102" t="s">
        <v>522</v>
      </c>
      <c r="F91" s="102" t="s">
        <v>523</v>
      </c>
      <c r="G91" s="102" t="s">
        <v>68</v>
      </c>
      <c r="H91" s="104" t="s">
        <v>524</v>
      </c>
      <c r="I91" s="104"/>
    </row>
    <row r="92" spans="1:9" ht="25.5" customHeight="1">
      <c r="A92" s="102" t="s">
        <v>533</v>
      </c>
      <c r="B92" s="102" t="s">
        <v>145</v>
      </c>
      <c r="C92" s="102" t="s">
        <v>521</v>
      </c>
      <c r="D92" s="102"/>
      <c r="E92" s="102" t="s">
        <v>522</v>
      </c>
      <c r="F92" s="102" t="s">
        <v>523</v>
      </c>
      <c r="G92" s="102" t="s">
        <v>68</v>
      </c>
      <c r="H92" s="104" t="s">
        <v>524</v>
      </c>
      <c r="I92" s="104"/>
    </row>
    <row r="93" spans="1:9" ht="25.5" customHeight="1">
      <c r="A93" s="102" t="s">
        <v>534</v>
      </c>
      <c r="B93" s="102" t="s">
        <v>145</v>
      </c>
      <c r="C93" s="102" t="s">
        <v>521</v>
      </c>
      <c r="D93" s="102"/>
      <c r="E93" s="102" t="s">
        <v>522</v>
      </c>
      <c r="F93" s="102" t="s">
        <v>523</v>
      </c>
      <c r="G93" s="102" t="s">
        <v>68</v>
      </c>
      <c r="H93" s="104" t="s">
        <v>524</v>
      </c>
      <c r="I93" s="104"/>
    </row>
    <row r="94" spans="1:9" ht="25.5" customHeight="1">
      <c r="A94" s="102" t="s">
        <v>535</v>
      </c>
      <c r="B94" s="102" t="s">
        <v>145</v>
      </c>
      <c r="C94" s="102" t="s">
        <v>536</v>
      </c>
      <c r="D94" s="102"/>
      <c r="E94" s="102" t="s">
        <v>537</v>
      </c>
      <c r="F94" s="102">
        <v>7611019009</v>
      </c>
      <c r="G94" s="102" t="s">
        <v>68</v>
      </c>
      <c r="H94" s="104">
        <v>884</v>
      </c>
      <c r="I94" s="104" t="s">
        <v>290</v>
      </c>
    </row>
    <row r="95" spans="1:9" ht="25.5" customHeight="1">
      <c r="A95" s="102" t="s">
        <v>538</v>
      </c>
      <c r="B95" s="102" t="s">
        <v>539</v>
      </c>
      <c r="C95" s="102"/>
      <c r="D95" s="102"/>
      <c r="E95" s="102"/>
      <c r="F95" s="102"/>
      <c r="G95" s="102"/>
      <c r="H95" s="104">
        <v>884</v>
      </c>
      <c r="I95" s="104" t="s">
        <v>290</v>
      </c>
    </row>
    <row r="96" spans="1:9" ht="25.5" customHeight="1">
      <c r="A96" s="102" t="s">
        <v>540</v>
      </c>
      <c r="B96" s="102" t="s">
        <v>541</v>
      </c>
      <c r="C96" s="102" t="s">
        <v>542</v>
      </c>
      <c r="D96" s="102" t="s">
        <v>543</v>
      </c>
      <c r="E96" s="102"/>
      <c r="F96" s="102"/>
      <c r="G96" s="102" t="s">
        <v>425</v>
      </c>
      <c r="H96" s="104" t="s">
        <v>544</v>
      </c>
      <c r="I96" s="104"/>
    </row>
    <row r="97" spans="1:9" ht="25.5" customHeight="1">
      <c r="A97" s="102" t="s">
        <v>545</v>
      </c>
      <c r="B97" s="102" t="s">
        <v>541</v>
      </c>
      <c r="C97" s="102" t="s">
        <v>542</v>
      </c>
      <c r="D97" s="102" t="s">
        <v>543</v>
      </c>
      <c r="E97" s="102"/>
      <c r="F97" s="102"/>
      <c r="G97" s="102" t="s">
        <v>425</v>
      </c>
      <c r="H97" s="104" t="s">
        <v>544</v>
      </c>
      <c r="I97" s="104"/>
    </row>
    <row r="98" spans="1:9" ht="25.5" customHeight="1">
      <c r="A98" s="102" t="s">
        <v>546</v>
      </c>
      <c r="B98" s="102" t="s">
        <v>541</v>
      </c>
      <c r="C98" s="102" t="s">
        <v>547</v>
      </c>
      <c r="D98" s="102"/>
      <c r="E98" s="102"/>
      <c r="F98" s="102"/>
      <c r="G98" s="102" t="s">
        <v>68</v>
      </c>
      <c r="H98" s="104" t="s">
        <v>548</v>
      </c>
      <c r="I98" s="104"/>
    </row>
    <row r="99" spans="1:9" ht="25.5" customHeight="1">
      <c r="A99" s="102" t="s">
        <v>549</v>
      </c>
      <c r="B99" s="102" t="s">
        <v>541</v>
      </c>
      <c r="C99" s="102" t="s">
        <v>550</v>
      </c>
      <c r="D99" s="102"/>
      <c r="E99" s="102"/>
      <c r="F99" s="102"/>
      <c r="G99" s="102" t="s">
        <v>56</v>
      </c>
      <c r="H99" s="104" t="s">
        <v>551</v>
      </c>
      <c r="I99" s="104"/>
    </row>
    <row r="100" spans="1:9" ht="25.5" customHeight="1">
      <c r="A100" s="102" t="s">
        <v>552</v>
      </c>
      <c r="B100" s="102" t="s">
        <v>541</v>
      </c>
      <c r="C100" s="102" t="s">
        <v>553</v>
      </c>
      <c r="D100" s="102"/>
      <c r="E100" s="102"/>
      <c r="F100" s="102"/>
      <c r="G100" s="102" t="s">
        <v>56</v>
      </c>
      <c r="H100" s="104" t="s">
        <v>551</v>
      </c>
      <c r="I100" s="104"/>
    </row>
    <row r="101" spans="1:9" ht="25.5" customHeight="1">
      <c r="A101" s="102" t="s">
        <v>554</v>
      </c>
      <c r="B101" s="102" t="s">
        <v>541</v>
      </c>
      <c r="C101" s="102" t="s">
        <v>555</v>
      </c>
      <c r="D101" s="102"/>
      <c r="E101" s="102"/>
      <c r="F101" s="102"/>
      <c r="G101" s="102" t="s">
        <v>56</v>
      </c>
      <c r="H101" s="104" t="s">
        <v>551</v>
      </c>
      <c r="I101" s="104"/>
    </row>
    <row r="102" spans="1:9" ht="25.5" customHeight="1">
      <c r="A102" s="102" t="s">
        <v>556</v>
      </c>
      <c r="B102" s="102" t="s">
        <v>541</v>
      </c>
      <c r="C102" s="102" t="s">
        <v>557</v>
      </c>
      <c r="D102" s="102"/>
      <c r="E102" s="102"/>
      <c r="F102" s="102"/>
      <c r="G102" s="102" t="s">
        <v>56</v>
      </c>
      <c r="H102" s="104" t="s">
        <v>551</v>
      </c>
      <c r="I102" s="104"/>
    </row>
    <row r="103" spans="1:9" ht="25.5" customHeight="1">
      <c r="A103" s="102" t="s">
        <v>558</v>
      </c>
      <c r="B103" s="102" t="s">
        <v>541</v>
      </c>
      <c r="C103" s="102" t="s">
        <v>559</v>
      </c>
      <c r="D103" s="102"/>
      <c r="E103" s="102"/>
      <c r="F103" s="102"/>
      <c r="G103" s="102"/>
      <c r="H103" s="104" t="s">
        <v>560</v>
      </c>
      <c r="I103" s="104"/>
    </row>
    <row r="104" spans="1:9" ht="25.5" customHeight="1">
      <c r="A104" s="102" t="s">
        <v>561</v>
      </c>
      <c r="B104" s="102" t="s">
        <v>541</v>
      </c>
      <c r="C104" s="102" t="s">
        <v>562</v>
      </c>
      <c r="D104" s="102"/>
      <c r="E104" s="102"/>
      <c r="F104" s="102"/>
      <c r="G104" s="102"/>
      <c r="H104" s="104" t="s">
        <v>563</v>
      </c>
      <c r="I104" s="104"/>
    </row>
    <row r="105" spans="1:9" ht="25.5" customHeight="1">
      <c r="A105" s="102" t="s">
        <v>564</v>
      </c>
      <c r="B105" s="102" t="s">
        <v>565</v>
      </c>
      <c r="C105" s="102" t="s">
        <v>566</v>
      </c>
      <c r="D105" s="102" t="s">
        <v>567</v>
      </c>
      <c r="E105" s="102" t="s">
        <v>568</v>
      </c>
      <c r="F105" s="102" t="s">
        <v>569</v>
      </c>
      <c r="G105" s="102" t="s">
        <v>22</v>
      </c>
      <c r="H105" s="104" t="s">
        <v>560</v>
      </c>
      <c r="I105" s="104"/>
    </row>
    <row r="106" spans="1:9" ht="25.5" customHeight="1">
      <c r="A106" s="102" t="s">
        <v>570</v>
      </c>
      <c r="B106" s="102" t="s">
        <v>571</v>
      </c>
      <c r="C106" s="102" t="s">
        <v>572</v>
      </c>
      <c r="D106" s="102"/>
      <c r="E106" s="102"/>
      <c r="F106" s="102"/>
      <c r="G106" s="102" t="s">
        <v>68</v>
      </c>
      <c r="H106" s="104" t="s">
        <v>551</v>
      </c>
      <c r="I106" s="104" t="s">
        <v>286</v>
      </c>
    </row>
    <row r="107" spans="1:9" ht="25.5" customHeight="1">
      <c r="A107" s="102" t="s">
        <v>573</v>
      </c>
      <c r="B107" s="102" t="s">
        <v>574</v>
      </c>
      <c r="C107" s="102"/>
      <c r="D107" s="102"/>
      <c r="E107" s="102"/>
      <c r="F107" s="102"/>
      <c r="G107" s="102" t="s">
        <v>68</v>
      </c>
      <c r="H107" s="104" t="s">
        <v>551</v>
      </c>
      <c r="I107" s="104"/>
    </row>
    <row r="108" spans="1:9" ht="25.5" customHeight="1">
      <c r="A108" s="102" t="s">
        <v>575</v>
      </c>
      <c r="B108" s="102" t="s">
        <v>571</v>
      </c>
      <c r="C108" s="102" t="s">
        <v>576</v>
      </c>
      <c r="D108" s="102"/>
      <c r="E108" s="102"/>
      <c r="F108" s="102"/>
      <c r="G108" s="102" t="s">
        <v>85</v>
      </c>
      <c r="H108" s="104">
        <v>78</v>
      </c>
      <c r="I108" s="104"/>
    </row>
    <row r="109" spans="1:9" ht="25.5" customHeight="1">
      <c r="A109" s="102" t="s">
        <v>577</v>
      </c>
      <c r="B109" s="102" t="s">
        <v>578</v>
      </c>
      <c r="C109" s="102" t="s">
        <v>579</v>
      </c>
      <c r="D109" s="102">
        <v>4726</v>
      </c>
      <c r="E109" s="102" t="s">
        <v>580</v>
      </c>
      <c r="F109" s="102" t="s">
        <v>581</v>
      </c>
      <c r="G109" s="102" t="s">
        <v>582</v>
      </c>
      <c r="H109" s="104" t="s">
        <v>560</v>
      </c>
      <c r="I109" s="104" t="s">
        <v>286</v>
      </c>
    </row>
    <row r="110" spans="1:9" ht="25.5" customHeight="1">
      <c r="A110" s="102" t="s">
        <v>583</v>
      </c>
      <c r="B110" s="102" t="s">
        <v>578</v>
      </c>
      <c r="C110" s="102" t="s">
        <v>584</v>
      </c>
      <c r="D110" s="102">
        <v>3133</v>
      </c>
      <c r="E110" s="102" t="s">
        <v>585</v>
      </c>
      <c r="F110" s="102" t="s">
        <v>586</v>
      </c>
      <c r="G110" s="102"/>
      <c r="H110" s="104">
        <v>78</v>
      </c>
      <c r="I110" s="104"/>
    </row>
    <row r="111" spans="1:9" ht="25.5" customHeight="1">
      <c r="A111" s="102" t="s">
        <v>587</v>
      </c>
      <c r="B111" s="102" t="s">
        <v>588</v>
      </c>
      <c r="C111" s="102" t="s">
        <v>589</v>
      </c>
      <c r="D111" s="102"/>
      <c r="E111" s="102" t="s">
        <v>590</v>
      </c>
      <c r="F111" s="102">
        <v>3025752</v>
      </c>
      <c r="G111" s="102" t="s">
        <v>68</v>
      </c>
      <c r="H111" s="104">
        <v>78</v>
      </c>
      <c r="I111" s="104"/>
    </row>
    <row r="112" spans="1:9" ht="25.5" customHeight="1">
      <c r="A112" s="102" t="s">
        <v>591</v>
      </c>
      <c r="B112" s="102" t="s">
        <v>592</v>
      </c>
      <c r="C112" s="102" t="s">
        <v>593</v>
      </c>
      <c r="D112" s="102">
        <v>1101995803</v>
      </c>
      <c r="E112" s="102" t="s">
        <v>594</v>
      </c>
      <c r="F112" s="102" t="s">
        <v>595</v>
      </c>
      <c r="G112" s="102" t="s">
        <v>63</v>
      </c>
      <c r="H112" s="104" t="s">
        <v>560</v>
      </c>
      <c r="I112" s="104"/>
    </row>
    <row r="113" spans="1:9" ht="25.5" customHeight="1">
      <c r="A113" s="102" t="s">
        <v>596</v>
      </c>
      <c r="B113" s="102" t="s">
        <v>597</v>
      </c>
      <c r="C113" s="102" t="s">
        <v>598</v>
      </c>
      <c r="D113" s="102">
        <v>4903</v>
      </c>
      <c r="E113" s="102" t="s">
        <v>599</v>
      </c>
      <c r="F113" s="102">
        <v>2776</v>
      </c>
      <c r="G113" s="102" t="s">
        <v>600</v>
      </c>
      <c r="H113" s="104">
        <v>25847</v>
      </c>
      <c r="I113" s="104" t="s">
        <v>290</v>
      </c>
    </row>
    <row r="114" spans="1:9" ht="25.5" customHeight="1">
      <c r="A114" s="102" t="s">
        <v>601</v>
      </c>
      <c r="B114" s="102" t="s">
        <v>602</v>
      </c>
      <c r="C114" s="102" t="s">
        <v>603</v>
      </c>
      <c r="D114" s="102"/>
      <c r="E114" s="102"/>
      <c r="F114" s="102"/>
      <c r="G114" s="102"/>
      <c r="H114" s="104">
        <v>7980</v>
      </c>
      <c r="I114" s="104" t="s">
        <v>290</v>
      </c>
    </row>
    <row r="115" spans="1:9" ht="25.5" customHeight="1">
      <c r="A115" s="102" t="s">
        <v>604</v>
      </c>
      <c r="B115" s="102" t="s">
        <v>605</v>
      </c>
      <c r="C115" s="102" t="s">
        <v>606</v>
      </c>
      <c r="D115" s="102"/>
      <c r="E115" s="102" t="s">
        <v>607</v>
      </c>
      <c r="F115" s="102"/>
      <c r="G115" s="102" t="s">
        <v>56</v>
      </c>
      <c r="H115" s="104">
        <v>12986</v>
      </c>
      <c r="I115" s="104" t="s">
        <v>290</v>
      </c>
    </row>
    <row r="116" spans="1:9" ht="25.5" customHeight="1">
      <c r="A116" s="102" t="s">
        <v>608</v>
      </c>
      <c r="B116" s="102" t="s">
        <v>609</v>
      </c>
      <c r="C116" s="102" t="s">
        <v>610</v>
      </c>
      <c r="D116" s="102"/>
      <c r="E116" s="102"/>
      <c r="F116" s="102"/>
      <c r="G116" s="102" t="s">
        <v>611</v>
      </c>
      <c r="H116" s="104">
        <v>53913</v>
      </c>
      <c r="I116" s="104" t="s">
        <v>290</v>
      </c>
    </row>
    <row r="117" spans="1:9" ht="25.5" customHeight="1">
      <c r="A117" s="102" t="s">
        <v>612</v>
      </c>
      <c r="B117" s="102" t="s">
        <v>613</v>
      </c>
      <c r="C117" s="102" t="s">
        <v>614</v>
      </c>
      <c r="D117" s="102"/>
      <c r="E117" s="102"/>
      <c r="F117" s="102"/>
      <c r="G117" s="102"/>
      <c r="H117" s="104">
        <v>10956</v>
      </c>
      <c r="I117" s="104" t="s">
        <v>290</v>
      </c>
    </row>
    <row r="118" spans="1:9" ht="25.5" customHeight="1">
      <c r="A118" s="102" t="s">
        <v>615</v>
      </c>
      <c r="B118" s="102" t="s">
        <v>616</v>
      </c>
      <c r="C118" s="102"/>
      <c r="D118" s="102"/>
      <c r="E118" s="102"/>
      <c r="F118" s="102">
        <v>1620</v>
      </c>
      <c r="G118" s="102"/>
      <c r="H118" s="104">
        <v>19224</v>
      </c>
      <c r="I118" s="104" t="s">
        <v>290</v>
      </c>
    </row>
    <row r="119" spans="1:9" ht="25.5" customHeight="1">
      <c r="A119" s="102" t="s">
        <v>617</v>
      </c>
      <c r="B119" s="102" t="s">
        <v>616</v>
      </c>
      <c r="C119" s="102" t="s">
        <v>618</v>
      </c>
      <c r="D119" s="102"/>
      <c r="E119" s="102"/>
      <c r="F119" s="102"/>
      <c r="G119" s="102" t="s">
        <v>56</v>
      </c>
      <c r="H119" s="104">
        <v>53921</v>
      </c>
      <c r="I119" s="104" t="s">
        <v>290</v>
      </c>
    </row>
    <row r="120" spans="1:9" ht="25.5" customHeight="1">
      <c r="A120" s="102" t="s">
        <v>619</v>
      </c>
      <c r="B120" s="102" t="s">
        <v>620</v>
      </c>
      <c r="C120" s="102" t="s">
        <v>621</v>
      </c>
      <c r="D120" s="102"/>
      <c r="E120" s="102"/>
      <c r="F120" s="102"/>
      <c r="G120" s="102" t="s">
        <v>622</v>
      </c>
      <c r="H120" s="104">
        <v>173</v>
      </c>
      <c r="I120" s="104" t="s">
        <v>290</v>
      </c>
    </row>
    <row r="121" spans="1:9" ht="25.5" customHeight="1">
      <c r="A121" s="102" t="s">
        <v>623</v>
      </c>
      <c r="B121" s="102" t="s">
        <v>624</v>
      </c>
      <c r="C121" s="102" t="s">
        <v>625</v>
      </c>
      <c r="D121" s="102"/>
      <c r="E121" s="102"/>
      <c r="F121" s="102"/>
      <c r="G121" s="102"/>
      <c r="H121" s="104">
        <v>19697</v>
      </c>
      <c r="I121" s="104" t="s">
        <v>290</v>
      </c>
    </row>
    <row r="122" spans="1:9" ht="25.5" customHeight="1">
      <c r="A122" s="102" t="s">
        <v>626</v>
      </c>
      <c r="B122" s="102" t="s">
        <v>588</v>
      </c>
      <c r="C122" s="102" t="s">
        <v>627</v>
      </c>
      <c r="D122" s="102">
        <v>2169</v>
      </c>
      <c r="E122" s="102" t="s">
        <v>585</v>
      </c>
      <c r="F122" s="102" t="s">
        <v>628</v>
      </c>
      <c r="G122" s="102" t="s">
        <v>582</v>
      </c>
      <c r="H122" s="104">
        <v>32732</v>
      </c>
      <c r="I122" s="104" t="s">
        <v>290</v>
      </c>
    </row>
    <row r="123" spans="1:9" ht="25.5" customHeight="1">
      <c r="A123" s="102" t="s">
        <v>629</v>
      </c>
      <c r="B123" s="102" t="s">
        <v>630</v>
      </c>
      <c r="C123" s="102"/>
      <c r="D123" s="102" t="s">
        <v>631</v>
      </c>
      <c r="E123" s="102" t="s">
        <v>632</v>
      </c>
      <c r="F123" s="102" t="s">
        <v>633</v>
      </c>
      <c r="G123" s="102" t="s">
        <v>63</v>
      </c>
      <c r="H123" s="104">
        <v>3652</v>
      </c>
      <c r="I123" s="104" t="s">
        <v>290</v>
      </c>
    </row>
    <row r="124" spans="1:9" ht="25.5" customHeight="1">
      <c r="A124" s="102" t="s">
        <v>634</v>
      </c>
      <c r="B124" s="102" t="s">
        <v>635</v>
      </c>
      <c r="C124" s="102" t="s">
        <v>636</v>
      </c>
      <c r="D124" s="102"/>
      <c r="E124" s="102"/>
      <c r="F124" s="102"/>
      <c r="G124" s="102"/>
      <c r="H124" s="104">
        <v>53946</v>
      </c>
      <c r="I124" s="104" t="s">
        <v>290</v>
      </c>
    </row>
    <row r="125" spans="1:9" ht="25.5" customHeight="1">
      <c r="A125" s="102" t="s">
        <v>637</v>
      </c>
      <c r="B125" s="102" t="s">
        <v>638</v>
      </c>
      <c r="C125" s="102" t="s">
        <v>639</v>
      </c>
      <c r="D125" s="102"/>
      <c r="E125" s="102"/>
      <c r="F125" s="102"/>
      <c r="G125" s="102" t="s">
        <v>640</v>
      </c>
      <c r="H125" s="104">
        <v>53915</v>
      </c>
      <c r="I125" s="104" t="s">
        <v>290</v>
      </c>
    </row>
    <row r="126" spans="1:9" ht="25.5" customHeight="1">
      <c r="A126" s="102" t="s">
        <v>641</v>
      </c>
      <c r="B126" s="102" t="s">
        <v>642</v>
      </c>
      <c r="C126" s="102" t="s">
        <v>32</v>
      </c>
      <c r="D126" s="102"/>
      <c r="E126" s="102"/>
      <c r="F126" s="102"/>
      <c r="G126" s="102" t="s">
        <v>56</v>
      </c>
      <c r="H126" s="104" t="s">
        <v>551</v>
      </c>
      <c r="I126" s="104"/>
    </row>
    <row r="127" spans="1:9" ht="25.5" customHeight="1">
      <c r="A127" s="102" t="s">
        <v>643</v>
      </c>
      <c r="B127" s="102" t="s">
        <v>644</v>
      </c>
      <c r="C127" s="102" t="s">
        <v>645</v>
      </c>
      <c r="D127" s="102"/>
      <c r="E127" s="102" t="s">
        <v>646</v>
      </c>
      <c r="F127" s="102"/>
      <c r="G127" s="102"/>
      <c r="H127" s="104">
        <v>19224</v>
      </c>
      <c r="I127" s="104" t="s">
        <v>290</v>
      </c>
    </row>
    <row r="128" spans="1:9" ht="25.5" customHeight="1">
      <c r="A128" s="102" t="s">
        <v>647</v>
      </c>
      <c r="B128" s="102" t="s">
        <v>644</v>
      </c>
      <c r="C128" s="102" t="s">
        <v>648</v>
      </c>
      <c r="D128" s="102"/>
      <c r="E128" s="102" t="s">
        <v>649</v>
      </c>
      <c r="F128" s="102" t="s">
        <v>650</v>
      </c>
      <c r="G128" s="102" t="s">
        <v>651</v>
      </c>
      <c r="H128" s="104">
        <v>78</v>
      </c>
      <c r="I128" s="104"/>
    </row>
    <row r="129" spans="1:9" ht="25.5" customHeight="1">
      <c r="A129" s="102" t="s">
        <v>652</v>
      </c>
      <c r="B129" s="102" t="s">
        <v>653</v>
      </c>
      <c r="C129" s="102"/>
      <c r="D129" s="102"/>
      <c r="E129" s="102"/>
      <c r="F129" s="102"/>
      <c r="G129" s="102"/>
      <c r="H129" s="104" t="s">
        <v>524</v>
      </c>
      <c r="I129" s="104"/>
    </row>
    <row r="130" spans="1:9" ht="25.5" customHeight="1">
      <c r="A130" s="102" t="s">
        <v>654</v>
      </c>
      <c r="B130" s="102" t="s">
        <v>653</v>
      </c>
      <c r="C130" s="102"/>
      <c r="D130" s="102"/>
      <c r="E130" s="102"/>
      <c r="F130" s="102"/>
      <c r="G130" s="102"/>
      <c r="H130" s="104" t="s">
        <v>524</v>
      </c>
      <c r="I130" s="104"/>
    </row>
    <row r="131" spans="1:9" ht="25.5" customHeight="1">
      <c r="A131" s="102" t="s">
        <v>655</v>
      </c>
      <c r="B131" s="102" t="s">
        <v>653</v>
      </c>
      <c r="C131" s="102"/>
      <c r="D131" s="102"/>
      <c r="E131" s="102"/>
      <c r="F131" s="102"/>
      <c r="G131" s="102"/>
      <c r="H131" s="104" t="s">
        <v>524</v>
      </c>
      <c r="I131" s="104"/>
    </row>
    <row r="132" spans="1:9" ht="25.5" customHeight="1">
      <c r="A132" s="102" t="s">
        <v>656</v>
      </c>
      <c r="B132" s="102" t="s">
        <v>653</v>
      </c>
      <c r="C132" s="102"/>
      <c r="D132" s="102"/>
      <c r="E132" s="102"/>
      <c r="F132" s="102"/>
      <c r="G132" s="102"/>
      <c r="H132" s="104" t="s">
        <v>524</v>
      </c>
      <c r="I132" s="104"/>
    </row>
    <row r="133" spans="1:9" ht="25.5" customHeight="1">
      <c r="A133" s="102" t="s">
        <v>657</v>
      </c>
      <c r="B133" s="102" t="s">
        <v>653</v>
      </c>
      <c r="C133" s="102"/>
      <c r="D133" s="102"/>
      <c r="E133" s="102"/>
      <c r="F133" s="102"/>
      <c r="G133" s="102"/>
      <c r="H133" s="104" t="s">
        <v>524</v>
      </c>
      <c r="I133" s="104"/>
    </row>
    <row r="134" spans="1:9" ht="25.5" customHeight="1">
      <c r="A134" s="102" t="s">
        <v>658</v>
      </c>
      <c r="B134" s="102" t="s">
        <v>653</v>
      </c>
      <c r="C134" s="102"/>
      <c r="D134" s="102"/>
      <c r="E134" s="102"/>
      <c r="F134" s="102"/>
      <c r="G134" s="102"/>
      <c r="H134" s="104" t="s">
        <v>524</v>
      </c>
      <c r="I134" s="104"/>
    </row>
    <row r="135" spans="1:9" ht="25.5" customHeight="1">
      <c r="A135" s="102" t="s">
        <v>659</v>
      </c>
      <c r="B135" s="102" t="s">
        <v>653</v>
      </c>
      <c r="C135" s="102"/>
      <c r="D135" s="102"/>
      <c r="E135" s="102"/>
      <c r="F135" s="102"/>
      <c r="G135" s="102"/>
      <c r="H135" s="104" t="s">
        <v>524</v>
      </c>
      <c r="I135" s="104"/>
    </row>
    <row r="136" spans="1:9" ht="25.5" customHeight="1">
      <c r="A136" s="102" t="s">
        <v>660</v>
      </c>
      <c r="B136" s="102" t="s">
        <v>653</v>
      </c>
      <c r="C136" s="102"/>
      <c r="D136" s="102"/>
      <c r="E136" s="102"/>
      <c r="F136" s="102"/>
      <c r="G136" s="102"/>
      <c r="H136" s="104" t="s">
        <v>524</v>
      </c>
      <c r="I136" s="104"/>
    </row>
    <row r="137" spans="1:9" ht="25.5" customHeight="1">
      <c r="A137" s="102" t="s">
        <v>661</v>
      </c>
      <c r="B137" s="102" t="s">
        <v>653</v>
      </c>
      <c r="C137" s="102"/>
      <c r="D137" s="102"/>
      <c r="E137" s="102"/>
      <c r="F137" s="102"/>
      <c r="G137" s="102"/>
      <c r="H137" s="104" t="s">
        <v>524</v>
      </c>
      <c r="I137" s="104"/>
    </row>
    <row r="138" spans="1:9" ht="25.5" customHeight="1">
      <c r="A138" s="102" t="s">
        <v>662</v>
      </c>
      <c r="B138" s="102" t="s">
        <v>653</v>
      </c>
      <c r="C138" s="102"/>
      <c r="D138" s="102"/>
      <c r="E138" s="102"/>
      <c r="F138" s="102"/>
      <c r="G138" s="102"/>
      <c r="H138" s="104" t="s">
        <v>524</v>
      </c>
      <c r="I138" s="104"/>
    </row>
    <row r="139" spans="1:9" ht="25.5" customHeight="1">
      <c r="A139" s="102" t="s">
        <v>663</v>
      </c>
      <c r="B139" s="102" t="s">
        <v>653</v>
      </c>
      <c r="C139" s="102"/>
      <c r="D139" s="102"/>
      <c r="E139" s="102"/>
      <c r="F139" s="102"/>
      <c r="G139" s="102"/>
      <c r="H139" s="104" t="s">
        <v>524</v>
      </c>
      <c r="I139" s="104"/>
    </row>
    <row r="140" spans="1:9" ht="25.5" customHeight="1">
      <c r="A140" s="102" t="s">
        <v>664</v>
      </c>
      <c r="B140" s="102" t="s">
        <v>665</v>
      </c>
      <c r="C140" s="102"/>
      <c r="D140" s="102" t="s">
        <v>666</v>
      </c>
      <c r="E140" s="102" t="s">
        <v>568</v>
      </c>
      <c r="F140" s="102" t="s">
        <v>569</v>
      </c>
      <c r="G140" s="102" t="s">
        <v>63</v>
      </c>
      <c r="H140" s="104">
        <v>19697</v>
      </c>
      <c r="I140" s="104" t="s">
        <v>290</v>
      </c>
    </row>
    <row r="141" spans="1:9" ht="25.5" customHeight="1">
      <c r="A141" s="102" t="s">
        <v>667</v>
      </c>
      <c r="B141" s="102" t="s">
        <v>638</v>
      </c>
      <c r="C141" s="102" t="s">
        <v>668</v>
      </c>
      <c r="D141" s="102"/>
      <c r="E141" s="102"/>
      <c r="F141" s="102"/>
      <c r="G141" s="102"/>
      <c r="H141" s="104">
        <v>132</v>
      </c>
      <c r="I141" s="104" t="s">
        <v>290</v>
      </c>
    </row>
    <row r="142" spans="1:9" ht="25.5" customHeight="1">
      <c r="A142" s="102" t="s">
        <v>669</v>
      </c>
      <c r="B142" s="102" t="s">
        <v>638</v>
      </c>
      <c r="C142" s="102" t="s">
        <v>668</v>
      </c>
      <c r="D142" s="102"/>
      <c r="E142" s="102"/>
      <c r="F142" s="102"/>
      <c r="G142" s="102"/>
      <c r="H142" s="104">
        <v>132</v>
      </c>
      <c r="I142" s="104" t="s">
        <v>290</v>
      </c>
    </row>
    <row r="143" spans="1:9" ht="25.5" customHeight="1">
      <c r="A143" s="102" t="s">
        <v>670</v>
      </c>
      <c r="B143" s="102" t="s">
        <v>638</v>
      </c>
      <c r="C143" s="102" t="s">
        <v>668</v>
      </c>
      <c r="D143" s="102"/>
      <c r="E143" s="102"/>
      <c r="F143" s="102"/>
      <c r="G143" s="102"/>
      <c r="H143" s="104">
        <v>132</v>
      </c>
      <c r="I143" s="104" t="s">
        <v>290</v>
      </c>
    </row>
    <row r="144" spans="1:9" ht="25.5" customHeight="1">
      <c r="A144" s="102" t="s">
        <v>671</v>
      </c>
      <c r="B144" s="102" t="s">
        <v>635</v>
      </c>
      <c r="C144" s="102" t="s">
        <v>672</v>
      </c>
      <c r="D144" s="102"/>
      <c r="E144" s="102"/>
      <c r="F144" s="102"/>
      <c r="G144" s="102"/>
      <c r="H144" s="104">
        <v>32750</v>
      </c>
      <c r="I144" s="104" t="s">
        <v>290</v>
      </c>
    </row>
    <row r="145" spans="1:9" ht="25.5" customHeight="1">
      <c r="A145" s="102" t="s">
        <v>673</v>
      </c>
      <c r="B145" s="102" t="s">
        <v>674</v>
      </c>
      <c r="C145" s="102" t="s">
        <v>675</v>
      </c>
      <c r="D145" s="102"/>
      <c r="E145" s="102"/>
      <c r="F145" s="102"/>
      <c r="G145" s="102"/>
      <c r="H145" s="104">
        <v>19697</v>
      </c>
      <c r="I145" s="104"/>
    </row>
    <row r="146" spans="1:9" ht="25.5" customHeight="1">
      <c r="A146" s="102"/>
      <c r="B146" s="102" t="s">
        <v>676</v>
      </c>
      <c r="C146" s="102" t="s">
        <v>677</v>
      </c>
      <c r="D146" s="102"/>
      <c r="E146" s="102" t="s">
        <v>678</v>
      </c>
      <c r="F146" s="102"/>
      <c r="G146" s="102"/>
      <c r="H146" s="104"/>
      <c r="I146" s="104"/>
    </row>
    <row r="147" spans="1:9" ht="25.5" customHeight="1">
      <c r="A147" s="102"/>
      <c r="B147" s="102" t="s">
        <v>679</v>
      </c>
      <c r="C147" s="102"/>
      <c r="D147" s="102"/>
      <c r="E147" s="102" t="s">
        <v>678</v>
      </c>
      <c r="F147" s="102"/>
      <c r="G147" s="102"/>
      <c r="H147" s="104"/>
      <c r="I147" s="104"/>
    </row>
    <row r="148" spans="1:9" ht="25.5" customHeight="1">
      <c r="A148" s="102"/>
      <c r="B148" s="102" t="s">
        <v>680</v>
      </c>
      <c r="C148" s="102" t="s">
        <v>681</v>
      </c>
      <c r="D148" s="102"/>
      <c r="E148" s="102"/>
      <c r="F148" s="102"/>
      <c r="G148" s="102"/>
      <c r="H148" s="104"/>
      <c r="I148" s="104"/>
    </row>
    <row r="149" spans="1:9" ht="25.5" customHeight="1">
      <c r="A149" s="102"/>
      <c r="B149" s="102" t="s">
        <v>682</v>
      </c>
      <c r="C149" s="102"/>
      <c r="D149" s="102" t="s">
        <v>683</v>
      </c>
      <c r="E149" s="102" t="s">
        <v>333</v>
      </c>
      <c r="F149" s="102" t="s">
        <v>684</v>
      </c>
      <c r="G149" s="102" t="s">
        <v>22</v>
      </c>
      <c r="H149" s="104"/>
      <c r="I149" s="104"/>
    </row>
    <row r="150" spans="1:9" ht="25.5" customHeight="1">
      <c r="A150" s="102"/>
      <c r="B150" s="102" t="s">
        <v>685</v>
      </c>
      <c r="C150" s="102" t="s">
        <v>686</v>
      </c>
      <c r="D150" s="102"/>
      <c r="E150" s="102"/>
      <c r="F150" s="102"/>
      <c r="G150" s="102"/>
      <c r="H150" s="104"/>
      <c r="I150" s="104"/>
    </row>
    <row r="151" spans="1:9" ht="25.5" customHeight="1">
      <c r="A151" s="102"/>
      <c r="B151" s="102" t="s">
        <v>687</v>
      </c>
      <c r="C151" s="102" t="s">
        <v>688</v>
      </c>
      <c r="D151" s="102"/>
      <c r="E151" s="102"/>
      <c r="F151" s="102"/>
      <c r="G151" s="102"/>
      <c r="H151" s="104"/>
      <c r="I151" s="104"/>
    </row>
    <row r="152" spans="1:9" ht="25.5" customHeight="1">
      <c r="A152" s="102"/>
      <c r="B152" s="102" t="s">
        <v>689</v>
      </c>
      <c r="C152" s="102" t="s">
        <v>690</v>
      </c>
      <c r="D152" s="102"/>
      <c r="E152" s="102"/>
      <c r="F152" s="102"/>
      <c r="G152" s="102"/>
      <c r="H152" s="104"/>
      <c r="I152" s="104"/>
    </row>
    <row r="153" spans="1:9" ht="25.5" customHeight="1">
      <c r="A153" s="102"/>
      <c r="B153" s="102" t="s">
        <v>458</v>
      </c>
      <c r="C153" s="102" t="s">
        <v>691</v>
      </c>
      <c r="D153" s="102"/>
      <c r="E153" s="102" t="s">
        <v>255</v>
      </c>
      <c r="F153" s="102" t="s">
        <v>692</v>
      </c>
      <c r="G153" s="102" t="s">
        <v>254</v>
      </c>
      <c r="H153" s="104"/>
      <c r="I153" s="104"/>
    </row>
    <row r="154" spans="1:9" ht="25.5" customHeight="1">
      <c r="A154" s="102"/>
      <c r="B154" s="102" t="s">
        <v>693</v>
      </c>
      <c r="C154" s="102" t="s">
        <v>694</v>
      </c>
      <c r="D154" s="102"/>
      <c r="E154" s="102"/>
      <c r="F154" s="102"/>
      <c r="G154" s="102"/>
      <c r="H154" s="104"/>
      <c r="I154" s="104"/>
    </row>
    <row r="155" spans="1:9" ht="25.5" customHeight="1">
      <c r="A155" s="102"/>
      <c r="B155" s="102" t="s">
        <v>695</v>
      </c>
      <c r="C155" s="102" t="s">
        <v>696</v>
      </c>
      <c r="D155" s="102"/>
      <c r="E155" s="102"/>
      <c r="F155" s="102"/>
      <c r="G155" s="102"/>
      <c r="H155" s="104"/>
      <c r="I155" s="104"/>
    </row>
    <row r="156" spans="1:9" ht="25.5" customHeight="1">
      <c r="A156" s="102"/>
      <c r="B156" s="102" t="s">
        <v>695</v>
      </c>
      <c r="C156" s="102" t="s">
        <v>697</v>
      </c>
      <c r="D156" s="102"/>
      <c r="E156" s="102"/>
      <c r="F156" s="102"/>
      <c r="G156" s="102"/>
      <c r="H156" s="104"/>
      <c r="I156" s="104"/>
    </row>
    <row r="157" spans="1:9" ht="25.5" customHeight="1">
      <c r="A157" s="102"/>
      <c r="B157" s="102" t="s">
        <v>698</v>
      </c>
      <c r="C157" s="102" t="s">
        <v>699</v>
      </c>
      <c r="D157" s="102"/>
      <c r="E157" s="102"/>
      <c r="F157" s="102"/>
      <c r="G157" s="102"/>
      <c r="H157" s="104"/>
      <c r="I157" s="104"/>
    </row>
    <row r="158" spans="1:9" ht="25.5" customHeight="1">
      <c r="A158" s="102"/>
      <c r="B158" s="102" t="s">
        <v>700</v>
      </c>
      <c r="C158" s="102" t="s">
        <v>701</v>
      </c>
      <c r="D158" s="102"/>
      <c r="E158" s="102"/>
      <c r="F158" s="102"/>
      <c r="G158" s="102"/>
      <c r="H158" s="104"/>
      <c r="I158" s="104"/>
    </row>
    <row r="159" spans="1:9" ht="25.5" customHeight="1">
      <c r="A159" s="102"/>
      <c r="B159" s="102" t="s">
        <v>702</v>
      </c>
      <c r="C159" s="102" t="s">
        <v>703</v>
      </c>
      <c r="D159" s="102"/>
      <c r="E159" s="102"/>
      <c r="F159" s="102"/>
      <c r="G159" s="102"/>
      <c r="H159" s="104"/>
      <c r="I159" s="104"/>
    </row>
    <row r="160" spans="1:9" ht="25.5" customHeight="1">
      <c r="A160" s="102"/>
      <c r="B160" s="102" t="s">
        <v>704</v>
      </c>
      <c r="C160" s="102" t="s">
        <v>705</v>
      </c>
      <c r="D160" s="102"/>
      <c r="E160" s="102"/>
      <c r="F160" s="102"/>
      <c r="G160" s="102"/>
      <c r="H160" s="104"/>
      <c r="I160" s="104"/>
    </row>
    <row r="161" spans="1:9" ht="25.5" customHeight="1">
      <c r="A161" s="102"/>
      <c r="B161" s="102" t="s">
        <v>706</v>
      </c>
      <c r="C161" s="102" t="s">
        <v>707</v>
      </c>
      <c r="D161" s="102"/>
      <c r="E161" s="102"/>
      <c r="F161" s="102"/>
      <c r="G161" s="102"/>
      <c r="H161" s="104"/>
      <c r="I161" s="104"/>
    </row>
    <row r="162" spans="1:9" ht="25.5" customHeight="1">
      <c r="A162" s="102"/>
      <c r="B162" s="102" t="s">
        <v>708</v>
      </c>
      <c r="C162" s="102" t="s">
        <v>709</v>
      </c>
      <c r="D162" s="102"/>
      <c r="E162" s="102"/>
      <c r="F162" s="102"/>
      <c r="G162" s="102"/>
      <c r="H162" s="104"/>
      <c r="I162" s="104"/>
    </row>
    <row r="163" spans="1:9" ht="25.5" customHeight="1">
      <c r="A163" s="102"/>
      <c r="B163" s="102" t="s">
        <v>710</v>
      </c>
      <c r="C163" s="102" t="s">
        <v>709</v>
      </c>
      <c r="D163" s="102"/>
      <c r="E163" s="102"/>
      <c r="F163" s="102"/>
      <c r="G163" s="102"/>
      <c r="H163" s="104"/>
      <c r="I163" s="104"/>
    </row>
    <row r="164" spans="1:9" ht="25.5" customHeight="1">
      <c r="A164" s="102"/>
      <c r="B164" s="102" t="s">
        <v>711</v>
      </c>
      <c r="C164" s="102" t="s">
        <v>712</v>
      </c>
      <c r="D164" s="102"/>
      <c r="E164" s="102"/>
      <c r="F164" s="102"/>
      <c r="G164" s="102"/>
      <c r="H164" s="104"/>
      <c r="I164" s="104"/>
    </row>
    <row r="165" spans="1:9" ht="25.5" customHeight="1">
      <c r="A165" s="102"/>
      <c r="B165" s="102" t="s">
        <v>713</v>
      </c>
      <c r="C165" s="102" t="s">
        <v>714</v>
      </c>
      <c r="D165" s="102"/>
      <c r="E165" s="102"/>
      <c r="F165" s="102"/>
      <c r="G165" s="102"/>
      <c r="H165" s="104"/>
      <c r="I165" s="104"/>
    </row>
    <row r="166" spans="1:9" ht="25.5" customHeight="1">
      <c r="A166" s="102"/>
      <c r="B166" s="102" t="s">
        <v>715</v>
      </c>
      <c r="C166" s="102" t="s">
        <v>716</v>
      </c>
      <c r="D166" s="102"/>
      <c r="E166" s="102"/>
      <c r="F166" s="102"/>
      <c r="G166" s="102"/>
      <c r="H166" s="104"/>
      <c r="I166" s="104"/>
    </row>
    <row r="167" spans="1:9" ht="25.5" customHeight="1">
      <c r="A167" s="102"/>
      <c r="B167" s="102" t="s">
        <v>155</v>
      </c>
      <c r="C167" s="102" t="s">
        <v>717</v>
      </c>
      <c r="D167" s="102"/>
      <c r="E167" s="102"/>
      <c r="F167" s="102"/>
      <c r="G167" s="102"/>
      <c r="H167" s="104"/>
      <c r="I167" s="104"/>
    </row>
    <row r="168" spans="1:9" ht="25.5" customHeight="1">
      <c r="A168" s="102"/>
      <c r="B168" s="102" t="s">
        <v>539</v>
      </c>
      <c r="C168" s="102" t="s">
        <v>718</v>
      </c>
      <c r="D168" s="102"/>
      <c r="E168" s="102"/>
      <c r="F168" s="102"/>
      <c r="G168" s="102" t="s">
        <v>56</v>
      </c>
      <c r="H168" s="104"/>
      <c r="I168" s="104"/>
    </row>
    <row r="169" spans="1:9" ht="25.5" customHeight="1">
      <c r="A169" s="102"/>
      <c r="B169" s="102" t="s">
        <v>145</v>
      </c>
      <c r="C169" s="102" t="s">
        <v>718</v>
      </c>
      <c r="D169" s="102"/>
      <c r="E169" s="102" t="s">
        <v>719</v>
      </c>
      <c r="F169" s="102"/>
      <c r="G169" s="102"/>
      <c r="H169" s="104"/>
      <c r="I169" s="104"/>
    </row>
    <row r="170" spans="1:9" ht="25.5" customHeight="1">
      <c r="A170" s="102"/>
      <c r="B170" s="102" t="s">
        <v>720</v>
      </c>
      <c r="C170" s="102" t="s">
        <v>721</v>
      </c>
      <c r="D170" s="102" t="s">
        <v>722</v>
      </c>
      <c r="E170" s="102" t="s">
        <v>448</v>
      </c>
      <c r="F170" s="102"/>
      <c r="G170" s="102"/>
      <c r="H170" s="104"/>
      <c r="I170" s="104"/>
    </row>
    <row r="171" spans="1:9" ht="25.5" customHeight="1">
      <c r="A171" s="102"/>
      <c r="B171" s="102" t="s">
        <v>720</v>
      </c>
      <c r="C171" s="102" t="s">
        <v>721</v>
      </c>
      <c r="D171" s="102" t="s">
        <v>723</v>
      </c>
      <c r="E171" s="102" t="s">
        <v>448</v>
      </c>
      <c r="F171" s="102"/>
      <c r="G171" s="102"/>
      <c r="H171" s="104"/>
      <c r="I171" s="104"/>
    </row>
    <row r="172" spans="1:9" ht="25.5" customHeight="1">
      <c r="A172" s="102"/>
      <c r="B172" s="102" t="s">
        <v>720</v>
      </c>
      <c r="C172" s="102" t="s">
        <v>721</v>
      </c>
      <c r="D172" s="102" t="s">
        <v>724</v>
      </c>
      <c r="E172" s="102" t="s">
        <v>448</v>
      </c>
      <c r="F172" s="102"/>
      <c r="G172" s="102"/>
      <c r="H172" s="104"/>
      <c r="I172" s="104"/>
    </row>
  </sheetData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22" workbookViewId="0">
      <selection activeCell="I51" sqref="I51:K51"/>
    </sheetView>
  </sheetViews>
  <sheetFormatPr baseColWidth="10" defaultRowHeight="12"/>
  <cols>
    <col min="1" max="1" width="26.140625" style="16" customWidth="1"/>
    <col min="2" max="2" width="26" style="16" customWidth="1"/>
    <col min="3" max="3" width="19.140625" style="16" customWidth="1"/>
    <col min="4" max="4" width="12.140625" style="16" customWidth="1"/>
    <col min="5" max="5" width="9.7109375" style="16" customWidth="1"/>
    <col min="6" max="6" width="10.85546875" style="16" customWidth="1"/>
    <col min="7" max="7" width="9.140625" style="16" customWidth="1"/>
    <col min="8" max="8" width="12.28515625" style="16" customWidth="1"/>
    <col min="9" max="9" width="8.42578125" style="16" customWidth="1"/>
    <col min="10" max="10" width="9.85546875" style="95" customWidth="1"/>
    <col min="11" max="11" width="11.5703125" style="95" customWidth="1"/>
    <col min="12" max="12" width="11.42578125" style="16"/>
    <col min="13" max="13" width="21.7109375" style="16" customWidth="1"/>
    <col min="14" max="16384" width="11.42578125" style="16"/>
  </cols>
  <sheetData>
    <row r="1" spans="1:16" ht="15.95" customHeight="1">
      <c r="C1" s="160" t="s">
        <v>0</v>
      </c>
    </row>
    <row r="2" spans="1:16" ht="15.95" customHeight="1">
      <c r="C2" s="160" t="s">
        <v>23</v>
      </c>
      <c r="L2" s="15"/>
    </row>
    <row r="3" spans="1:16" ht="15.95" customHeight="1">
      <c r="C3" s="160" t="s">
        <v>1</v>
      </c>
      <c r="M3" s="161"/>
    </row>
    <row r="4" spans="1:16" ht="15.95" customHeight="1">
      <c r="C4" s="246" t="s">
        <v>874</v>
      </c>
      <c r="D4" s="246"/>
      <c r="E4" s="246"/>
      <c r="M4" s="161"/>
    </row>
    <row r="5" spans="1:16" ht="15.95" customHeight="1">
      <c r="C5" s="162" t="s">
        <v>35</v>
      </c>
      <c r="M5" s="161"/>
    </row>
    <row r="6" spans="1:16" ht="4.5" customHeight="1" thickBot="1"/>
    <row r="7" spans="1:16">
      <c r="A7" s="14" t="s">
        <v>2</v>
      </c>
      <c r="B7" s="14" t="s">
        <v>2</v>
      </c>
      <c r="C7" s="227" t="s">
        <v>3</v>
      </c>
      <c r="D7" s="229" t="s">
        <v>4</v>
      </c>
      <c r="E7" s="229" t="s">
        <v>5</v>
      </c>
      <c r="F7" s="229" t="s">
        <v>6</v>
      </c>
      <c r="G7" s="14" t="s">
        <v>7</v>
      </c>
      <c r="H7" s="14" t="s">
        <v>9</v>
      </c>
      <c r="I7" s="14" t="s">
        <v>11</v>
      </c>
      <c r="J7" s="151" t="s">
        <v>13</v>
      </c>
      <c r="K7" s="151" t="s">
        <v>7</v>
      </c>
      <c r="L7" s="229" t="s">
        <v>16</v>
      </c>
      <c r="M7" s="229" t="s">
        <v>17</v>
      </c>
      <c r="N7" s="15"/>
      <c r="O7" s="15"/>
      <c r="P7" s="15"/>
    </row>
    <row r="8" spans="1:16" ht="24.75" thickBot="1">
      <c r="A8" s="163" t="s">
        <v>849</v>
      </c>
      <c r="B8" s="163" t="s">
        <v>850</v>
      </c>
      <c r="C8" s="228"/>
      <c r="D8" s="230"/>
      <c r="E8" s="230"/>
      <c r="F8" s="230"/>
      <c r="G8" s="17" t="s">
        <v>8</v>
      </c>
      <c r="H8" s="17" t="s">
        <v>10</v>
      </c>
      <c r="I8" s="17" t="s">
        <v>12</v>
      </c>
      <c r="J8" s="93" t="s">
        <v>14</v>
      </c>
      <c r="K8" s="93" t="s">
        <v>15</v>
      </c>
      <c r="L8" s="230"/>
      <c r="M8" s="230"/>
      <c r="N8" s="15"/>
      <c r="O8" s="15"/>
      <c r="P8" s="15"/>
    </row>
    <row r="9" spans="1:16" ht="11.25" customHeight="1">
      <c r="A9" s="236" t="s">
        <v>194</v>
      </c>
      <c r="B9" s="236" t="s">
        <v>860</v>
      </c>
      <c r="C9" s="262" t="s">
        <v>25</v>
      </c>
      <c r="D9" s="263" t="s">
        <v>26</v>
      </c>
      <c r="E9" s="263" t="s">
        <v>181</v>
      </c>
      <c r="F9" s="263" t="s">
        <v>256</v>
      </c>
      <c r="G9" s="263" t="s">
        <v>180</v>
      </c>
      <c r="H9" s="263" t="s">
        <v>27</v>
      </c>
      <c r="I9" s="263" t="s">
        <v>21</v>
      </c>
      <c r="J9" s="264" t="s">
        <v>259</v>
      </c>
      <c r="K9" s="263" t="s">
        <v>258</v>
      </c>
      <c r="L9" s="268">
        <v>1</v>
      </c>
      <c r="M9" s="261"/>
    </row>
    <row r="10" spans="1:16" ht="11.25" customHeight="1">
      <c r="A10" s="236"/>
      <c r="B10" s="236"/>
      <c r="C10" s="250"/>
      <c r="D10" s="224"/>
      <c r="E10" s="224"/>
      <c r="F10" s="224"/>
      <c r="G10" s="224"/>
      <c r="H10" s="224"/>
      <c r="I10" s="224"/>
      <c r="J10" s="224"/>
      <c r="K10" s="224"/>
      <c r="L10" s="226"/>
      <c r="M10" s="260"/>
    </row>
    <row r="11" spans="1:16" ht="11.25" customHeight="1">
      <c r="A11" s="236" t="s">
        <v>195</v>
      </c>
      <c r="B11" s="236" t="s">
        <v>861</v>
      </c>
      <c r="C11" s="250" t="s">
        <v>36</v>
      </c>
      <c r="D11" s="224" t="s">
        <v>26</v>
      </c>
      <c r="E11" s="224" t="s">
        <v>181</v>
      </c>
      <c r="F11" s="247" t="s">
        <v>256</v>
      </c>
      <c r="G11" s="224" t="s">
        <v>180</v>
      </c>
      <c r="H11" s="224" t="s">
        <v>37</v>
      </c>
      <c r="I11" s="224" t="s">
        <v>21</v>
      </c>
      <c r="J11" s="231" t="s">
        <v>259</v>
      </c>
      <c r="K11" s="224" t="s">
        <v>258</v>
      </c>
      <c r="L11" s="226">
        <v>1</v>
      </c>
      <c r="M11" s="260"/>
    </row>
    <row r="12" spans="1:16" ht="11.25" customHeight="1">
      <c r="A12" s="236"/>
      <c r="B12" s="236"/>
      <c r="C12" s="250"/>
      <c r="D12" s="224"/>
      <c r="E12" s="224"/>
      <c r="F12" s="249"/>
      <c r="G12" s="224"/>
      <c r="H12" s="224"/>
      <c r="I12" s="224"/>
      <c r="J12" s="224"/>
      <c r="K12" s="224"/>
      <c r="L12" s="226"/>
      <c r="M12" s="260"/>
    </row>
    <row r="13" spans="1:16" ht="11.25" customHeight="1">
      <c r="A13" s="236" t="s">
        <v>775</v>
      </c>
      <c r="B13" s="236" t="s">
        <v>862</v>
      </c>
      <c r="C13" s="250" t="s">
        <v>414</v>
      </c>
      <c r="D13" s="224" t="s">
        <v>29</v>
      </c>
      <c r="E13" s="224" t="s">
        <v>441</v>
      </c>
      <c r="F13" s="247" t="s">
        <v>256</v>
      </c>
      <c r="G13" s="224" t="s">
        <v>180</v>
      </c>
      <c r="H13" s="224"/>
      <c r="I13" s="224"/>
      <c r="J13" s="231">
        <v>40908</v>
      </c>
      <c r="K13" s="224">
        <v>848870</v>
      </c>
      <c r="L13" s="226">
        <v>1292.24</v>
      </c>
      <c r="M13" s="260" t="s">
        <v>839</v>
      </c>
    </row>
    <row r="14" spans="1:16" ht="11.25" customHeight="1">
      <c r="A14" s="236"/>
      <c r="B14" s="236"/>
      <c r="C14" s="250"/>
      <c r="D14" s="224"/>
      <c r="E14" s="224"/>
      <c r="F14" s="249"/>
      <c r="G14" s="224"/>
      <c r="H14" s="224"/>
      <c r="I14" s="224"/>
      <c r="J14" s="224"/>
      <c r="K14" s="224"/>
      <c r="L14" s="226"/>
      <c r="M14" s="260"/>
    </row>
    <row r="15" spans="1:16" ht="11.25" customHeight="1">
      <c r="A15" s="236" t="s">
        <v>196</v>
      </c>
      <c r="B15" s="236" t="s">
        <v>863</v>
      </c>
      <c r="C15" s="250" t="s">
        <v>40</v>
      </c>
      <c r="D15" s="224" t="s">
        <v>38</v>
      </c>
      <c r="E15" s="224" t="s">
        <v>181</v>
      </c>
      <c r="F15" s="247" t="s">
        <v>256</v>
      </c>
      <c r="G15" s="224" t="s">
        <v>180</v>
      </c>
      <c r="H15" s="224" t="s">
        <v>41</v>
      </c>
      <c r="I15" s="224" t="s">
        <v>21</v>
      </c>
      <c r="J15" s="231" t="s">
        <v>259</v>
      </c>
      <c r="K15" s="224" t="s">
        <v>258</v>
      </c>
      <c r="L15" s="226">
        <v>1</v>
      </c>
      <c r="M15" s="260"/>
    </row>
    <row r="16" spans="1:16" ht="11.25" customHeight="1">
      <c r="A16" s="236"/>
      <c r="B16" s="236"/>
      <c r="C16" s="250"/>
      <c r="D16" s="224"/>
      <c r="E16" s="224"/>
      <c r="F16" s="249"/>
      <c r="G16" s="224"/>
      <c r="H16" s="224"/>
      <c r="I16" s="224"/>
      <c r="J16" s="224"/>
      <c r="K16" s="224"/>
      <c r="L16" s="226"/>
      <c r="M16" s="260"/>
    </row>
    <row r="17" spans="1:13" ht="11.25" customHeight="1">
      <c r="A17" s="236" t="s">
        <v>197</v>
      </c>
      <c r="B17" s="236" t="s">
        <v>864</v>
      </c>
      <c r="C17" s="250" t="s">
        <v>28</v>
      </c>
      <c r="D17" s="224" t="s">
        <v>38</v>
      </c>
      <c r="E17" s="224" t="s">
        <v>181</v>
      </c>
      <c r="F17" s="247" t="s">
        <v>256</v>
      </c>
      <c r="G17" s="224" t="s">
        <v>180</v>
      </c>
      <c r="H17" s="224" t="s">
        <v>41</v>
      </c>
      <c r="I17" s="224" t="s">
        <v>21</v>
      </c>
      <c r="J17" s="231" t="s">
        <v>259</v>
      </c>
      <c r="K17" s="224" t="s">
        <v>258</v>
      </c>
      <c r="L17" s="226">
        <v>1</v>
      </c>
      <c r="M17" s="260"/>
    </row>
    <row r="18" spans="1:13" ht="11.25" customHeight="1">
      <c r="A18" s="236"/>
      <c r="B18" s="236"/>
      <c r="C18" s="250"/>
      <c r="D18" s="224"/>
      <c r="E18" s="224"/>
      <c r="F18" s="249"/>
      <c r="G18" s="224"/>
      <c r="H18" s="224"/>
      <c r="I18" s="224"/>
      <c r="J18" s="224"/>
      <c r="K18" s="224"/>
      <c r="L18" s="226"/>
      <c r="M18" s="260"/>
    </row>
    <row r="19" spans="1:13" ht="11.25" customHeight="1">
      <c r="A19" s="236" t="s">
        <v>198</v>
      </c>
      <c r="B19" s="236" t="s">
        <v>865</v>
      </c>
      <c r="C19" s="250" t="s">
        <v>42</v>
      </c>
      <c r="D19" s="224" t="s">
        <v>26</v>
      </c>
      <c r="E19" s="224" t="s">
        <v>181</v>
      </c>
      <c r="F19" s="247" t="s">
        <v>256</v>
      </c>
      <c r="G19" s="224" t="s">
        <v>180</v>
      </c>
      <c r="H19" s="224" t="s">
        <v>43</v>
      </c>
      <c r="I19" s="224" t="s">
        <v>21</v>
      </c>
      <c r="J19" s="231" t="s">
        <v>259</v>
      </c>
      <c r="K19" s="224" t="s">
        <v>258</v>
      </c>
      <c r="L19" s="226">
        <v>1</v>
      </c>
      <c r="M19" s="260"/>
    </row>
    <row r="20" spans="1:13" ht="11.25" customHeight="1">
      <c r="A20" s="236"/>
      <c r="B20" s="236"/>
      <c r="C20" s="250"/>
      <c r="D20" s="224"/>
      <c r="E20" s="224"/>
      <c r="F20" s="249"/>
      <c r="G20" s="224"/>
      <c r="H20" s="224"/>
      <c r="I20" s="224"/>
      <c r="J20" s="224"/>
      <c r="K20" s="224"/>
      <c r="L20" s="226"/>
      <c r="M20" s="260"/>
    </row>
    <row r="21" spans="1:13" ht="11.25" customHeight="1">
      <c r="A21" s="236" t="s">
        <v>246</v>
      </c>
      <c r="B21" s="236" t="s">
        <v>866</v>
      </c>
      <c r="C21" s="250" t="s">
        <v>30</v>
      </c>
      <c r="D21" s="224" t="s">
        <v>29</v>
      </c>
      <c r="E21" s="224" t="s">
        <v>181</v>
      </c>
      <c r="F21" s="247" t="s">
        <v>256</v>
      </c>
      <c r="G21" s="224" t="s">
        <v>180</v>
      </c>
      <c r="H21" s="224" t="s">
        <v>44</v>
      </c>
      <c r="I21" s="224" t="s">
        <v>21</v>
      </c>
      <c r="J21" s="231" t="s">
        <v>259</v>
      </c>
      <c r="K21" s="224" t="s">
        <v>258</v>
      </c>
      <c r="L21" s="226">
        <v>1</v>
      </c>
      <c r="M21" s="260"/>
    </row>
    <row r="22" spans="1:13" ht="11.25" customHeight="1">
      <c r="A22" s="236"/>
      <c r="B22" s="236"/>
      <c r="C22" s="250"/>
      <c r="D22" s="224"/>
      <c r="E22" s="224"/>
      <c r="F22" s="249"/>
      <c r="G22" s="224"/>
      <c r="H22" s="224"/>
      <c r="I22" s="224"/>
      <c r="J22" s="224"/>
      <c r="K22" s="224"/>
      <c r="L22" s="226"/>
      <c r="M22" s="260"/>
    </row>
    <row r="23" spans="1:13" ht="11.25" customHeight="1">
      <c r="A23" s="236" t="s">
        <v>199</v>
      </c>
      <c r="B23" s="236" t="s">
        <v>867</v>
      </c>
      <c r="C23" s="250" t="s">
        <v>45</v>
      </c>
      <c r="D23" s="224" t="s">
        <v>26</v>
      </c>
      <c r="E23" s="224" t="s">
        <v>181</v>
      </c>
      <c r="F23" s="247" t="s">
        <v>256</v>
      </c>
      <c r="G23" s="224" t="s">
        <v>180</v>
      </c>
      <c r="H23" s="224" t="s">
        <v>46</v>
      </c>
      <c r="I23" s="224" t="s">
        <v>21</v>
      </c>
      <c r="J23" s="231" t="s">
        <v>259</v>
      </c>
      <c r="K23" s="224" t="s">
        <v>258</v>
      </c>
      <c r="L23" s="226">
        <v>2002</v>
      </c>
      <c r="M23" s="260"/>
    </row>
    <row r="24" spans="1:13" ht="11.25" customHeight="1">
      <c r="A24" s="236"/>
      <c r="B24" s="236"/>
      <c r="C24" s="250"/>
      <c r="D24" s="224"/>
      <c r="E24" s="224"/>
      <c r="F24" s="249"/>
      <c r="G24" s="224"/>
      <c r="H24" s="224"/>
      <c r="I24" s="224"/>
      <c r="J24" s="224"/>
      <c r="K24" s="224"/>
      <c r="L24" s="226"/>
      <c r="M24" s="260"/>
    </row>
    <row r="25" spans="1:13" ht="11.25" customHeight="1">
      <c r="A25" s="236" t="s">
        <v>239</v>
      </c>
      <c r="B25" s="236" t="s">
        <v>868</v>
      </c>
      <c r="C25" s="250" t="s">
        <v>165</v>
      </c>
      <c r="D25" s="224" t="s">
        <v>63</v>
      </c>
      <c r="E25" s="224" t="s">
        <v>64</v>
      </c>
      <c r="F25" s="224" t="s">
        <v>166</v>
      </c>
      <c r="G25" s="224" t="s">
        <v>167</v>
      </c>
      <c r="H25" s="224" t="s">
        <v>260</v>
      </c>
      <c r="I25" s="224" t="s">
        <v>21</v>
      </c>
      <c r="J25" s="231">
        <v>38656</v>
      </c>
      <c r="K25" s="224">
        <v>11943</v>
      </c>
      <c r="L25" s="226">
        <v>4487.3</v>
      </c>
      <c r="M25" s="244"/>
    </row>
    <row r="26" spans="1:13" ht="11.25" customHeight="1">
      <c r="A26" s="236"/>
      <c r="B26" s="236"/>
      <c r="C26" s="250"/>
      <c r="D26" s="224"/>
      <c r="E26" s="224"/>
      <c r="F26" s="224"/>
      <c r="G26" s="224"/>
      <c r="H26" s="224"/>
      <c r="I26" s="224"/>
      <c r="J26" s="224"/>
      <c r="K26" s="224"/>
      <c r="L26" s="226"/>
      <c r="M26" s="245"/>
    </row>
    <row r="27" spans="1:13" ht="11.25" customHeight="1">
      <c r="A27" s="236" t="s">
        <v>199</v>
      </c>
      <c r="B27" s="236" t="s">
        <v>869</v>
      </c>
      <c r="C27" s="250" t="s">
        <v>57</v>
      </c>
      <c r="D27" s="224" t="s">
        <v>26</v>
      </c>
      <c r="E27" s="269" t="s">
        <v>181</v>
      </c>
      <c r="F27" s="224" t="s">
        <v>256</v>
      </c>
      <c r="G27" s="224" t="s">
        <v>180</v>
      </c>
      <c r="H27" s="224" t="s">
        <v>66</v>
      </c>
      <c r="I27" s="224" t="s">
        <v>21</v>
      </c>
      <c r="J27" s="231">
        <v>37475</v>
      </c>
      <c r="K27" s="224">
        <v>6</v>
      </c>
      <c r="L27" s="226">
        <v>300</v>
      </c>
      <c r="M27" s="260"/>
    </row>
    <row r="28" spans="1:13" ht="11.25" customHeight="1">
      <c r="A28" s="271"/>
      <c r="B28" s="271"/>
      <c r="C28" s="254"/>
      <c r="D28" s="247"/>
      <c r="E28" s="270"/>
      <c r="F28" s="247"/>
      <c r="G28" s="247"/>
      <c r="H28" s="247"/>
      <c r="I28" s="247"/>
      <c r="J28" s="247"/>
      <c r="K28" s="247"/>
      <c r="L28" s="248"/>
      <c r="M28" s="260"/>
    </row>
    <row r="29" spans="1:13" ht="11.25" customHeight="1">
      <c r="A29" s="258" t="s">
        <v>245</v>
      </c>
      <c r="B29" s="258" t="s">
        <v>870</v>
      </c>
      <c r="C29" s="251" t="s">
        <v>173</v>
      </c>
      <c r="D29" s="253" t="s">
        <v>29</v>
      </c>
      <c r="E29" s="253" t="s">
        <v>181</v>
      </c>
      <c r="F29" s="253" t="s">
        <v>256</v>
      </c>
      <c r="G29" s="253" t="s">
        <v>180</v>
      </c>
      <c r="H29" s="253" t="s">
        <v>261</v>
      </c>
      <c r="I29" s="273" t="s">
        <v>21</v>
      </c>
      <c r="J29" s="255" t="s">
        <v>259</v>
      </c>
      <c r="K29" s="249">
        <v>13401643</v>
      </c>
      <c r="L29" s="272">
        <v>1124.29</v>
      </c>
      <c r="M29" s="260"/>
    </row>
    <row r="30" spans="1:13" ht="11.25" customHeight="1">
      <c r="A30" s="236"/>
      <c r="B30" s="236"/>
      <c r="C30" s="252"/>
      <c r="D30" s="232"/>
      <c r="E30" s="232"/>
      <c r="F30" s="232"/>
      <c r="G30" s="232"/>
      <c r="H30" s="232"/>
      <c r="I30" s="232"/>
      <c r="J30" s="224"/>
      <c r="K30" s="224"/>
      <c r="L30" s="257"/>
      <c r="M30" s="260"/>
    </row>
    <row r="31" spans="1:13" ht="11.25" customHeight="1">
      <c r="A31" s="236" t="s">
        <v>730</v>
      </c>
      <c r="B31" s="236" t="s">
        <v>870</v>
      </c>
      <c r="C31" s="254" t="s">
        <v>731</v>
      </c>
      <c r="D31" s="232" t="s">
        <v>29</v>
      </c>
      <c r="E31" s="232" t="s">
        <v>181</v>
      </c>
      <c r="F31" s="232" t="s">
        <v>256</v>
      </c>
      <c r="G31" s="232" t="s">
        <v>180</v>
      </c>
      <c r="H31" s="232" t="s">
        <v>261</v>
      </c>
      <c r="I31" s="259" t="s">
        <v>21</v>
      </c>
      <c r="J31" s="231">
        <v>40214</v>
      </c>
      <c r="K31" s="224" t="s">
        <v>729</v>
      </c>
      <c r="L31" s="248">
        <v>919.68</v>
      </c>
      <c r="M31" s="260"/>
    </row>
    <row r="32" spans="1:13" ht="11.25" customHeight="1">
      <c r="A32" s="236"/>
      <c r="B32" s="236"/>
      <c r="C32" s="252"/>
      <c r="D32" s="232"/>
      <c r="E32" s="232"/>
      <c r="F32" s="232"/>
      <c r="G32" s="232"/>
      <c r="H32" s="232"/>
      <c r="I32" s="232"/>
      <c r="J32" s="224"/>
      <c r="K32" s="224"/>
      <c r="L32" s="257"/>
      <c r="M32" s="260"/>
    </row>
    <row r="33" spans="1:14" ht="11.25" customHeight="1">
      <c r="A33" s="236" t="s">
        <v>774</v>
      </c>
      <c r="B33" s="236" t="s">
        <v>871</v>
      </c>
      <c r="C33" s="254" t="s">
        <v>764</v>
      </c>
      <c r="D33" s="232"/>
      <c r="E33" s="232" t="s">
        <v>765</v>
      </c>
      <c r="F33" s="232"/>
      <c r="G33" s="232"/>
      <c r="H33" s="232" t="s">
        <v>766</v>
      </c>
      <c r="I33" s="259" t="s">
        <v>51</v>
      </c>
      <c r="J33" s="231">
        <v>41618</v>
      </c>
      <c r="K33" s="224">
        <v>5823</v>
      </c>
      <c r="L33" s="248">
        <v>1360</v>
      </c>
      <c r="M33" s="256"/>
    </row>
    <row r="34" spans="1:14" ht="11.25" customHeight="1">
      <c r="A34" s="236"/>
      <c r="B34" s="236"/>
      <c r="C34" s="252"/>
      <c r="D34" s="232"/>
      <c r="E34" s="232"/>
      <c r="F34" s="232"/>
      <c r="G34" s="232"/>
      <c r="H34" s="232"/>
      <c r="I34" s="232"/>
      <c r="J34" s="224"/>
      <c r="K34" s="224"/>
      <c r="L34" s="257"/>
      <c r="M34" s="256"/>
    </row>
    <row r="35" spans="1:14" ht="11.25" customHeight="1">
      <c r="A35" s="236"/>
      <c r="B35" s="236" t="s">
        <v>872</v>
      </c>
      <c r="C35" s="250" t="s">
        <v>727</v>
      </c>
      <c r="D35" s="232"/>
      <c r="E35" s="232"/>
      <c r="F35" s="232"/>
      <c r="G35" s="232"/>
      <c r="H35" s="232"/>
      <c r="I35" s="259" t="s">
        <v>21</v>
      </c>
      <c r="J35" s="231">
        <v>43410</v>
      </c>
      <c r="K35" s="224">
        <v>1266</v>
      </c>
      <c r="L35" s="226">
        <v>1998</v>
      </c>
      <c r="M35" s="260"/>
    </row>
    <row r="36" spans="1:14" ht="11.25" customHeight="1">
      <c r="A36" s="236"/>
      <c r="B36" s="236"/>
      <c r="C36" s="250"/>
      <c r="D36" s="232"/>
      <c r="E36" s="232"/>
      <c r="F36" s="232"/>
      <c r="G36" s="232"/>
      <c r="H36" s="232"/>
      <c r="I36" s="232"/>
      <c r="J36" s="224"/>
      <c r="K36" s="224"/>
      <c r="L36" s="226"/>
      <c r="M36" s="260"/>
    </row>
    <row r="37" spans="1:14" ht="11.25" customHeight="1">
      <c r="A37" s="236"/>
      <c r="B37" s="236" t="s">
        <v>873</v>
      </c>
      <c r="C37" s="250" t="s">
        <v>25</v>
      </c>
      <c r="D37" s="232" t="s">
        <v>26</v>
      </c>
      <c r="E37" s="232"/>
      <c r="F37" s="232"/>
      <c r="G37" s="232"/>
      <c r="H37" s="232"/>
      <c r="I37" s="259" t="s">
        <v>21</v>
      </c>
      <c r="J37" s="231">
        <v>43410</v>
      </c>
      <c r="K37" s="224"/>
      <c r="L37" s="226">
        <v>3498</v>
      </c>
      <c r="M37" s="260"/>
    </row>
    <row r="38" spans="1:14" ht="11.25" customHeight="1">
      <c r="A38" s="236"/>
      <c r="B38" s="236"/>
      <c r="C38" s="250"/>
      <c r="D38" s="232"/>
      <c r="E38" s="232"/>
      <c r="F38" s="232"/>
      <c r="G38" s="232"/>
      <c r="H38" s="232"/>
      <c r="I38" s="232"/>
      <c r="J38" s="224"/>
      <c r="K38" s="224"/>
      <c r="L38" s="226"/>
      <c r="M38" s="260"/>
    </row>
    <row r="39" spans="1:14" ht="11.25" customHeight="1">
      <c r="A39" s="184"/>
      <c r="B39" s="236"/>
      <c r="C39" s="250"/>
      <c r="D39" s="232"/>
      <c r="E39" s="232"/>
      <c r="F39" s="232"/>
      <c r="G39" s="232"/>
      <c r="H39" s="232"/>
      <c r="I39" s="232"/>
      <c r="J39" s="231"/>
      <c r="K39" s="224"/>
      <c r="L39" s="226"/>
      <c r="M39" s="260"/>
    </row>
    <row r="40" spans="1:14" ht="11.25" customHeight="1">
      <c r="A40" s="150"/>
      <c r="B40" s="236"/>
      <c r="C40" s="250"/>
      <c r="D40" s="232"/>
      <c r="E40" s="232"/>
      <c r="F40" s="232"/>
      <c r="G40" s="232"/>
      <c r="H40" s="232"/>
      <c r="I40" s="232"/>
      <c r="J40" s="224"/>
      <c r="K40" s="224"/>
      <c r="L40" s="226"/>
      <c r="M40" s="260"/>
    </row>
    <row r="41" spans="1:14" ht="16.5" customHeight="1">
      <c r="L41" s="164">
        <f>SUM(L9:L40)</f>
        <v>16987.510000000002</v>
      </c>
    </row>
    <row r="42" spans="1:14" ht="4.5" customHeight="1" thickBot="1"/>
    <row r="43" spans="1:14">
      <c r="A43" s="165" t="s">
        <v>18</v>
      </c>
      <c r="B43" s="166"/>
      <c r="C43" s="166"/>
      <c r="D43" s="166"/>
      <c r="E43" s="166"/>
      <c r="F43" s="166"/>
      <c r="G43" s="166"/>
      <c r="H43" s="166"/>
      <c r="I43" s="166"/>
      <c r="J43" s="167"/>
      <c r="K43" s="167"/>
      <c r="L43" s="166"/>
      <c r="M43" s="168"/>
    </row>
    <row r="44" spans="1:14" ht="3.75" customHeight="1"/>
    <row r="45" spans="1:14">
      <c r="A45" s="169" t="s">
        <v>164</v>
      </c>
    </row>
    <row r="46" spans="1:14">
      <c r="A46" s="169" t="s">
        <v>19</v>
      </c>
      <c r="B46" s="266" t="s">
        <v>179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>
      <c r="A47" s="169" t="s">
        <v>20</v>
      </c>
    </row>
    <row r="49" spans="2:11" ht="9.75" customHeight="1">
      <c r="B49" s="161"/>
      <c r="C49" s="161"/>
      <c r="D49" s="161"/>
      <c r="E49" s="161"/>
      <c r="F49" s="161"/>
      <c r="I49" s="170"/>
      <c r="J49" s="171"/>
      <c r="K49" s="171"/>
    </row>
    <row r="50" spans="2:11" s="160" customFormat="1">
      <c r="B50" s="265" t="s">
        <v>845</v>
      </c>
      <c r="C50" s="265"/>
      <c r="D50" s="267"/>
      <c r="E50" s="267"/>
      <c r="F50" s="267"/>
      <c r="I50" s="238" t="s">
        <v>963</v>
      </c>
      <c r="J50" s="238"/>
      <c r="K50" s="238"/>
    </row>
    <row r="51" spans="2:11" s="160" customFormat="1">
      <c r="B51" s="265" t="s">
        <v>149</v>
      </c>
      <c r="C51" s="265"/>
      <c r="D51" s="267"/>
      <c r="E51" s="267"/>
      <c r="F51" s="267"/>
      <c r="I51" s="238" t="s">
        <v>964</v>
      </c>
      <c r="J51" s="238"/>
      <c r="K51" s="238"/>
    </row>
  </sheetData>
  <mergeCells count="221">
    <mergeCell ref="I50:K50"/>
    <mergeCell ref="I51:K51"/>
    <mergeCell ref="A25:A26"/>
    <mergeCell ref="A29:A30"/>
    <mergeCell ref="A31:A32"/>
    <mergeCell ref="A33:A34"/>
    <mergeCell ref="A35:A36"/>
    <mergeCell ref="A37:A38"/>
    <mergeCell ref="M37:M38"/>
    <mergeCell ref="L35:L36"/>
    <mergeCell ref="M35:M36"/>
    <mergeCell ref="I37:I38"/>
    <mergeCell ref="J35:J36"/>
    <mergeCell ref="K35:K36"/>
    <mergeCell ref="M27:M28"/>
    <mergeCell ref="E27:E28"/>
    <mergeCell ref="A27:A28"/>
    <mergeCell ref="B27:B28"/>
    <mergeCell ref="C27:C28"/>
    <mergeCell ref="D27:D28"/>
    <mergeCell ref="L29:L30"/>
    <mergeCell ref="G29:G30"/>
    <mergeCell ref="H29:H30"/>
    <mergeCell ref="I29:I30"/>
    <mergeCell ref="M29:M30"/>
    <mergeCell ref="H35:H36"/>
    <mergeCell ref="I35:I36"/>
    <mergeCell ref="D39:D40"/>
    <mergeCell ref="E39:E40"/>
    <mergeCell ref="G39:G40"/>
    <mergeCell ref="B51:C51"/>
    <mergeCell ref="I33:I34"/>
    <mergeCell ref="K37:K38"/>
    <mergeCell ref="J39:J40"/>
    <mergeCell ref="K39:K40"/>
    <mergeCell ref="J37:J38"/>
    <mergeCell ref="F35:F36"/>
    <mergeCell ref="G35:G36"/>
    <mergeCell ref="J33:J34"/>
    <mergeCell ref="G33:G34"/>
    <mergeCell ref="H33:H34"/>
    <mergeCell ref="H39:H40"/>
    <mergeCell ref="I39:I40"/>
    <mergeCell ref="E35:E36"/>
    <mergeCell ref="H37:H38"/>
    <mergeCell ref="D51:F51"/>
    <mergeCell ref="F39:F40"/>
    <mergeCell ref="E33:E34"/>
    <mergeCell ref="D35:D36"/>
    <mergeCell ref="H9:H10"/>
    <mergeCell ref="I9:I10"/>
    <mergeCell ref="J9:J10"/>
    <mergeCell ref="K9:K10"/>
    <mergeCell ref="B50:C50"/>
    <mergeCell ref="D33:D34"/>
    <mergeCell ref="B46:N46"/>
    <mergeCell ref="D50:F50"/>
    <mergeCell ref="F33:F34"/>
    <mergeCell ref="B33:B34"/>
    <mergeCell ref="B39:B40"/>
    <mergeCell ref="C39:C40"/>
    <mergeCell ref="L37:L38"/>
    <mergeCell ref="L39:L40"/>
    <mergeCell ref="H11:H12"/>
    <mergeCell ref="I11:I12"/>
    <mergeCell ref="I13:I14"/>
    <mergeCell ref="J13:J14"/>
    <mergeCell ref="K13:K14"/>
    <mergeCell ref="L9:L10"/>
    <mergeCell ref="E13:E14"/>
    <mergeCell ref="F13:F14"/>
    <mergeCell ref="G13:G14"/>
    <mergeCell ref="M39:M40"/>
    <mergeCell ref="A11:A12"/>
    <mergeCell ref="B11:B12"/>
    <mergeCell ref="C11:C12"/>
    <mergeCell ref="D11:D12"/>
    <mergeCell ref="E11:E12"/>
    <mergeCell ref="F11:F12"/>
    <mergeCell ref="G11:G12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G9:G10"/>
    <mergeCell ref="L7:L8"/>
    <mergeCell ref="M7:M8"/>
    <mergeCell ref="L11:L12"/>
    <mergeCell ref="M11:M12"/>
    <mergeCell ref="M9:M10"/>
    <mergeCell ref="J11:J12"/>
    <mergeCell ref="K11:K12"/>
    <mergeCell ref="M15:M16"/>
    <mergeCell ref="M13:M14"/>
    <mergeCell ref="L13:L14"/>
    <mergeCell ref="A15:A16"/>
    <mergeCell ref="B15:B16"/>
    <mergeCell ref="C15:C16"/>
    <mergeCell ref="D15:D16"/>
    <mergeCell ref="E15:E16"/>
    <mergeCell ref="F15:F16"/>
    <mergeCell ref="G15:G16"/>
    <mergeCell ref="J15:J16"/>
    <mergeCell ref="K15:K16"/>
    <mergeCell ref="H15:H16"/>
    <mergeCell ref="H13:H14"/>
    <mergeCell ref="I15:I16"/>
    <mergeCell ref="L15:L16"/>
    <mergeCell ref="A13:A14"/>
    <mergeCell ref="B13:B14"/>
    <mergeCell ref="C13:C14"/>
    <mergeCell ref="D13:D14"/>
    <mergeCell ref="M19:M20"/>
    <mergeCell ref="M17:M18"/>
    <mergeCell ref="A19:A20"/>
    <mergeCell ref="B19:B20"/>
    <mergeCell ref="C19:C20"/>
    <mergeCell ref="D19:D20"/>
    <mergeCell ref="E19:E20"/>
    <mergeCell ref="F19:F20"/>
    <mergeCell ref="G19:G20"/>
    <mergeCell ref="J19:J20"/>
    <mergeCell ref="K19:K20"/>
    <mergeCell ref="H19:H20"/>
    <mergeCell ref="I19:I20"/>
    <mergeCell ref="A17:A18"/>
    <mergeCell ref="B17:B18"/>
    <mergeCell ref="C17:C18"/>
    <mergeCell ref="D17:D18"/>
    <mergeCell ref="H17:H18"/>
    <mergeCell ref="L19:L20"/>
    <mergeCell ref="I17:I18"/>
    <mergeCell ref="J17:J18"/>
    <mergeCell ref="K17:K18"/>
    <mergeCell ref="A23:A24"/>
    <mergeCell ref="B23:B24"/>
    <mergeCell ref="C23:C24"/>
    <mergeCell ref="D23:D24"/>
    <mergeCell ref="J21:J22"/>
    <mergeCell ref="K21:K22"/>
    <mergeCell ref="M21:M22"/>
    <mergeCell ref="I23:I24"/>
    <mergeCell ref="I21:I22"/>
    <mergeCell ref="A21:A22"/>
    <mergeCell ref="B21:B22"/>
    <mergeCell ref="C21:C22"/>
    <mergeCell ref="D21:D22"/>
    <mergeCell ref="G23:G24"/>
    <mergeCell ref="H23:H24"/>
    <mergeCell ref="L21:L22"/>
    <mergeCell ref="G21:G22"/>
    <mergeCell ref="H21:H22"/>
    <mergeCell ref="M23:M24"/>
    <mergeCell ref="F23:F24"/>
    <mergeCell ref="J29:J30"/>
    <mergeCell ref="M33:M34"/>
    <mergeCell ref="L33:L34"/>
    <mergeCell ref="L31:L32"/>
    <mergeCell ref="B29:B30"/>
    <mergeCell ref="K29:K30"/>
    <mergeCell ref="K33:K34"/>
    <mergeCell ref="G31:G32"/>
    <mergeCell ref="C33:C34"/>
    <mergeCell ref="H31:H32"/>
    <mergeCell ref="I31:I32"/>
    <mergeCell ref="J31:J32"/>
    <mergeCell ref="K31:K32"/>
    <mergeCell ref="D31:D32"/>
    <mergeCell ref="E31:E32"/>
    <mergeCell ref="F31:F32"/>
    <mergeCell ref="M31:M32"/>
    <mergeCell ref="B25:B26"/>
    <mergeCell ref="C25:C26"/>
    <mergeCell ref="D25:D26"/>
    <mergeCell ref="E25:E26"/>
    <mergeCell ref="F25:F26"/>
    <mergeCell ref="G25:G26"/>
    <mergeCell ref="B37:B38"/>
    <mergeCell ref="C37:C38"/>
    <mergeCell ref="D37:D38"/>
    <mergeCell ref="F37:F38"/>
    <mergeCell ref="G37:G38"/>
    <mergeCell ref="E37:E38"/>
    <mergeCell ref="C29:C30"/>
    <mergeCell ref="D29:D30"/>
    <mergeCell ref="E29:E30"/>
    <mergeCell ref="F29:F30"/>
    <mergeCell ref="B31:B32"/>
    <mergeCell ref="C31:C32"/>
    <mergeCell ref="B35:B36"/>
    <mergeCell ref="C35:C36"/>
    <mergeCell ref="M25:M26"/>
    <mergeCell ref="H25:H26"/>
    <mergeCell ref="I25:I26"/>
    <mergeCell ref="J25:J26"/>
    <mergeCell ref="E23:E24"/>
    <mergeCell ref="C4:E4"/>
    <mergeCell ref="F27:F28"/>
    <mergeCell ref="G27:G28"/>
    <mergeCell ref="H27:H28"/>
    <mergeCell ref="J23:J24"/>
    <mergeCell ref="L23:L24"/>
    <mergeCell ref="L27:L28"/>
    <mergeCell ref="K23:K24"/>
    <mergeCell ref="E21:E22"/>
    <mergeCell ref="F21:F22"/>
    <mergeCell ref="K25:K26"/>
    <mergeCell ref="L25:L26"/>
    <mergeCell ref="J27:J28"/>
    <mergeCell ref="K27:K28"/>
    <mergeCell ref="I27:I28"/>
    <mergeCell ref="L17:L18"/>
    <mergeCell ref="E17:E18"/>
    <mergeCell ref="F17:F18"/>
    <mergeCell ref="G17:G18"/>
  </mergeCells>
  <phoneticPr fontId="0" type="noConversion"/>
  <printOptions horizontalCentered="1" verticalCentered="1"/>
  <pageMargins left="0.39370078740157483" right="0.19685039370078741" top="0.39370078740157483" bottom="0.39370078740157483" header="0" footer="0"/>
  <pageSetup scale="80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3" workbookViewId="0">
      <selection activeCell="H37" sqref="H37:J38"/>
    </sheetView>
  </sheetViews>
  <sheetFormatPr baseColWidth="10" defaultRowHeight="12.75"/>
  <cols>
    <col min="1" max="1" width="23.28515625" customWidth="1"/>
    <col min="2" max="2" width="20.140625" customWidth="1"/>
    <col min="3" max="3" width="10.42578125" customWidth="1"/>
    <col min="4" max="4" width="10.7109375" customWidth="1"/>
    <col min="5" max="5" width="9.42578125" customWidth="1"/>
    <col min="6" max="6" width="9.28515625" customWidth="1"/>
    <col min="7" max="7" width="11.5703125" customWidth="1"/>
    <col min="8" max="8" width="10.140625" customWidth="1"/>
    <col min="9" max="9" width="9.5703125" style="86" customWidth="1"/>
    <col min="10" max="10" width="8.5703125" style="86" customWidth="1"/>
    <col min="11" max="11" width="10.85546875" customWidth="1"/>
    <col min="12" max="12" width="13.85546875" customWidth="1"/>
  </cols>
  <sheetData>
    <row r="1" spans="1:13" ht="15.95" customHeight="1">
      <c r="B1" s="19" t="s">
        <v>0</v>
      </c>
    </row>
    <row r="2" spans="1:13" ht="15.95" customHeight="1">
      <c r="B2" s="19" t="s">
        <v>23</v>
      </c>
      <c r="I2" s="92"/>
      <c r="L2" s="18"/>
    </row>
    <row r="3" spans="1:13" ht="15.95" customHeight="1">
      <c r="B3" s="19" t="s">
        <v>1</v>
      </c>
      <c r="L3" s="13"/>
    </row>
    <row r="4" spans="1:13" ht="15.95" customHeight="1">
      <c r="B4" s="242" t="s">
        <v>874</v>
      </c>
      <c r="C4" s="242"/>
      <c r="D4" s="242"/>
      <c r="E4" s="242"/>
    </row>
    <row r="5" spans="1:13" ht="15.95" customHeight="1">
      <c r="B5" s="47" t="s">
        <v>47</v>
      </c>
    </row>
    <row r="6" spans="1:13" ht="13.5" thickBot="1"/>
    <row r="7" spans="1:13" ht="12.75" customHeight="1">
      <c r="A7" s="1" t="s">
        <v>2</v>
      </c>
      <c r="B7" s="287" t="s">
        <v>876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88" t="s">
        <v>13</v>
      </c>
      <c r="K7" s="188" t="s">
        <v>7</v>
      </c>
      <c r="L7" s="279" t="s">
        <v>16</v>
      </c>
      <c r="M7" s="279" t="s">
        <v>17</v>
      </c>
    </row>
    <row r="8" spans="1:13" ht="23.25" customHeight="1" thickBot="1">
      <c r="A8" s="21" t="s">
        <v>875</v>
      </c>
      <c r="B8" s="288"/>
      <c r="C8" s="290"/>
      <c r="D8" s="280"/>
      <c r="E8" s="280"/>
      <c r="F8" s="280"/>
      <c r="G8" s="2" t="s">
        <v>8</v>
      </c>
      <c r="H8" s="2" t="s">
        <v>10</v>
      </c>
      <c r="I8" s="2" t="s">
        <v>12</v>
      </c>
      <c r="J8" s="189" t="s">
        <v>14</v>
      </c>
      <c r="K8" s="189" t="s">
        <v>15</v>
      </c>
      <c r="L8" s="280"/>
      <c r="M8" s="280"/>
    </row>
    <row r="9" spans="1:13" ht="12.75" customHeight="1">
      <c r="A9" s="236" t="s">
        <v>200</v>
      </c>
      <c r="B9" s="291" t="s">
        <v>877</v>
      </c>
      <c r="C9" s="286" t="s">
        <v>25</v>
      </c>
      <c r="D9" s="286" t="s">
        <v>32</v>
      </c>
      <c r="E9" s="286" t="s">
        <v>181</v>
      </c>
      <c r="F9" s="286" t="s">
        <v>256</v>
      </c>
      <c r="G9" s="286" t="s">
        <v>180</v>
      </c>
      <c r="H9" s="286" t="s">
        <v>52</v>
      </c>
      <c r="I9" s="286" t="s">
        <v>54</v>
      </c>
      <c r="J9" s="292" t="s">
        <v>259</v>
      </c>
      <c r="K9" s="286" t="s">
        <v>258</v>
      </c>
      <c r="L9" s="281">
        <v>61.34</v>
      </c>
      <c r="M9" s="300"/>
    </row>
    <row r="10" spans="1:13">
      <c r="A10" s="236"/>
      <c r="B10" s="283"/>
      <c r="C10" s="275"/>
      <c r="D10" s="275"/>
      <c r="E10" s="275"/>
      <c r="F10" s="275"/>
      <c r="G10" s="275"/>
      <c r="H10" s="275"/>
      <c r="I10" s="275"/>
      <c r="J10" s="275"/>
      <c r="K10" s="275"/>
      <c r="L10" s="277"/>
      <c r="M10" s="274"/>
    </row>
    <row r="11" spans="1:13" ht="12.75" customHeight="1">
      <c r="A11" s="236" t="s">
        <v>201</v>
      </c>
      <c r="B11" s="282" t="s">
        <v>878</v>
      </c>
      <c r="C11" s="275" t="s">
        <v>87</v>
      </c>
      <c r="D11" s="275" t="s">
        <v>65</v>
      </c>
      <c r="E11" s="275" t="s">
        <v>181</v>
      </c>
      <c r="F11" s="275" t="s">
        <v>256</v>
      </c>
      <c r="G11" s="275" t="s">
        <v>180</v>
      </c>
      <c r="H11" s="275" t="s">
        <v>43</v>
      </c>
      <c r="I11" s="275" t="s">
        <v>54</v>
      </c>
      <c r="J11" s="276" t="s">
        <v>259</v>
      </c>
      <c r="K11" s="275" t="s">
        <v>258</v>
      </c>
      <c r="L11" s="277">
        <v>1</v>
      </c>
      <c r="M11" s="274"/>
    </row>
    <row r="12" spans="1:13">
      <c r="A12" s="236"/>
      <c r="B12" s="283"/>
      <c r="C12" s="275"/>
      <c r="D12" s="275"/>
      <c r="E12" s="275"/>
      <c r="F12" s="275"/>
      <c r="G12" s="275"/>
      <c r="H12" s="275"/>
      <c r="I12" s="275"/>
      <c r="J12" s="275"/>
      <c r="K12" s="275"/>
      <c r="L12" s="277"/>
      <c r="M12" s="274"/>
    </row>
    <row r="13" spans="1:13" ht="12.75" customHeight="1">
      <c r="A13" s="236" t="s">
        <v>242</v>
      </c>
      <c r="B13" s="282" t="s">
        <v>879</v>
      </c>
      <c r="C13" s="275" t="s">
        <v>89</v>
      </c>
      <c r="D13" s="275" t="s">
        <v>90</v>
      </c>
      <c r="E13" s="275" t="s">
        <v>181</v>
      </c>
      <c r="F13" s="275" t="s">
        <v>256</v>
      </c>
      <c r="G13" s="275" t="s">
        <v>180</v>
      </c>
      <c r="H13" s="275" t="s">
        <v>91</v>
      </c>
      <c r="I13" s="275" t="s">
        <v>21</v>
      </c>
      <c r="J13" s="275" t="s">
        <v>259</v>
      </c>
      <c r="K13" s="275" t="s">
        <v>258</v>
      </c>
      <c r="L13" s="277">
        <v>1</v>
      </c>
      <c r="M13" s="274"/>
    </row>
    <row r="14" spans="1:13">
      <c r="A14" s="236"/>
      <c r="B14" s="283"/>
      <c r="C14" s="275"/>
      <c r="D14" s="275"/>
      <c r="E14" s="275"/>
      <c r="F14" s="275"/>
      <c r="G14" s="275"/>
      <c r="H14" s="275"/>
      <c r="I14" s="275"/>
      <c r="J14" s="275"/>
      <c r="K14" s="275"/>
      <c r="L14" s="277"/>
      <c r="M14" s="274"/>
    </row>
    <row r="15" spans="1:13" ht="12.75" customHeight="1">
      <c r="A15" s="236" t="s">
        <v>790</v>
      </c>
      <c r="B15" s="282" t="s">
        <v>880</v>
      </c>
      <c r="C15" s="275" t="s">
        <v>746</v>
      </c>
      <c r="D15" s="275" t="s">
        <v>29</v>
      </c>
      <c r="E15" s="275" t="s">
        <v>181</v>
      </c>
      <c r="F15" s="275" t="s">
        <v>256</v>
      </c>
      <c r="G15" s="275" t="s">
        <v>180</v>
      </c>
      <c r="H15" s="275" t="s">
        <v>261</v>
      </c>
      <c r="I15" s="275" t="s">
        <v>21</v>
      </c>
      <c r="J15" s="275" t="s">
        <v>259</v>
      </c>
      <c r="K15" s="275">
        <v>261785</v>
      </c>
      <c r="L15" s="277">
        <v>1299</v>
      </c>
      <c r="M15" s="274"/>
    </row>
    <row r="16" spans="1:13">
      <c r="A16" s="236"/>
      <c r="B16" s="283"/>
      <c r="C16" s="275"/>
      <c r="D16" s="275"/>
      <c r="E16" s="275"/>
      <c r="F16" s="275"/>
      <c r="G16" s="275"/>
      <c r="H16" s="275"/>
      <c r="I16" s="275"/>
      <c r="J16" s="275"/>
      <c r="K16" s="275"/>
      <c r="L16" s="277"/>
      <c r="M16" s="274"/>
    </row>
    <row r="17" spans="1:13" ht="12.75" customHeight="1">
      <c r="A17" s="236" t="s">
        <v>202</v>
      </c>
      <c r="B17" s="282" t="s">
        <v>881</v>
      </c>
      <c r="C17" s="275" t="s">
        <v>36</v>
      </c>
      <c r="D17" s="275" t="s">
        <v>32</v>
      </c>
      <c r="E17" s="275" t="s">
        <v>181</v>
      </c>
      <c r="F17" s="275" t="s">
        <v>256</v>
      </c>
      <c r="G17" s="275" t="s">
        <v>180</v>
      </c>
      <c r="H17" s="275" t="s">
        <v>92</v>
      </c>
      <c r="I17" s="275" t="s">
        <v>21</v>
      </c>
      <c r="J17" s="276">
        <v>37224</v>
      </c>
      <c r="K17" s="275">
        <v>254</v>
      </c>
      <c r="L17" s="277">
        <v>1150</v>
      </c>
      <c r="M17" s="274"/>
    </row>
    <row r="18" spans="1:13">
      <c r="A18" s="236"/>
      <c r="B18" s="283"/>
      <c r="C18" s="275"/>
      <c r="D18" s="275"/>
      <c r="E18" s="275"/>
      <c r="F18" s="275"/>
      <c r="G18" s="275"/>
      <c r="H18" s="275"/>
      <c r="I18" s="275"/>
      <c r="J18" s="275"/>
      <c r="K18" s="275"/>
      <c r="L18" s="277"/>
      <c r="M18" s="274"/>
    </row>
    <row r="19" spans="1:13" ht="12.75" customHeight="1">
      <c r="A19" s="236" t="s">
        <v>203</v>
      </c>
      <c r="B19" s="282" t="s">
        <v>882</v>
      </c>
      <c r="C19" s="275" t="s">
        <v>36</v>
      </c>
      <c r="D19" s="275" t="s">
        <v>32</v>
      </c>
      <c r="E19" s="275" t="s">
        <v>181</v>
      </c>
      <c r="F19" s="275" t="s">
        <v>256</v>
      </c>
      <c r="G19" s="275" t="s">
        <v>180</v>
      </c>
      <c r="H19" s="275" t="s">
        <v>92</v>
      </c>
      <c r="I19" s="275" t="s">
        <v>21</v>
      </c>
      <c r="J19" s="276">
        <v>37224</v>
      </c>
      <c r="K19" s="275">
        <v>254</v>
      </c>
      <c r="L19" s="277">
        <v>1150</v>
      </c>
      <c r="M19" s="274"/>
    </row>
    <row r="20" spans="1:13">
      <c r="A20" s="236"/>
      <c r="B20" s="283"/>
      <c r="C20" s="275"/>
      <c r="D20" s="275"/>
      <c r="E20" s="275"/>
      <c r="F20" s="275"/>
      <c r="G20" s="275"/>
      <c r="H20" s="275"/>
      <c r="I20" s="275"/>
      <c r="J20" s="275"/>
      <c r="K20" s="275"/>
      <c r="L20" s="277"/>
      <c r="M20" s="274"/>
    </row>
    <row r="21" spans="1:13" ht="12.75" customHeight="1">
      <c r="A21" s="236" t="s">
        <v>204</v>
      </c>
      <c r="B21" s="282" t="s">
        <v>883</v>
      </c>
      <c r="C21" s="275" t="s">
        <v>57</v>
      </c>
      <c r="D21" s="275" t="s">
        <v>26</v>
      </c>
      <c r="E21" s="278" t="s">
        <v>181</v>
      </c>
      <c r="F21" s="275" t="s">
        <v>256</v>
      </c>
      <c r="G21" s="275" t="s">
        <v>180</v>
      </c>
      <c r="H21" s="275" t="s">
        <v>66</v>
      </c>
      <c r="I21" s="275" t="s">
        <v>21</v>
      </c>
      <c r="J21" s="276">
        <v>37475</v>
      </c>
      <c r="K21" s="275">
        <v>6</v>
      </c>
      <c r="L21" s="277">
        <v>300</v>
      </c>
      <c r="M21" s="274"/>
    </row>
    <row r="22" spans="1:13">
      <c r="A22" s="236"/>
      <c r="B22" s="283"/>
      <c r="C22" s="275"/>
      <c r="D22" s="275"/>
      <c r="E22" s="278"/>
      <c r="F22" s="275"/>
      <c r="G22" s="275"/>
      <c r="H22" s="275"/>
      <c r="I22" s="275"/>
      <c r="J22" s="275"/>
      <c r="K22" s="275"/>
      <c r="L22" s="277"/>
      <c r="M22" s="274"/>
    </row>
    <row r="23" spans="1:13" ht="12.75" customHeight="1">
      <c r="A23" s="236" t="s">
        <v>241</v>
      </c>
      <c r="B23" s="298" t="s">
        <v>884</v>
      </c>
      <c r="C23" s="284" t="s">
        <v>169</v>
      </c>
      <c r="D23" s="284" t="s">
        <v>68</v>
      </c>
      <c r="E23" s="293" t="s">
        <v>64</v>
      </c>
      <c r="F23" s="284" t="s">
        <v>170</v>
      </c>
      <c r="G23" s="284" t="s">
        <v>171</v>
      </c>
      <c r="H23" s="284" t="s">
        <v>265</v>
      </c>
      <c r="I23" s="284" t="s">
        <v>21</v>
      </c>
      <c r="J23" s="296">
        <v>39309</v>
      </c>
      <c r="K23" s="284">
        <v>1251</v>
      </c>
      <c r="L23" s="285">
        <v>4762</v>
      </c>
      <c r="M23" s="274"/>
    </row>
    <row r="24" spans="1:13">
      <c r="A24" s="236"/>
      <c r="B24" s="299"/>
      <c r="C24" s="284"/>
      <c r="D24" s="284"/>
      <c r="E24" s="293"/>
      <c r="F24" s="284"/>
      <c r="G24" s="284"/>
      <c r="H24" s="284"/>
      <c r="I24" s="284"/>
      <c r="J24" s="284"/>
      <c r="K24" s="284"/>
      <c r="L24" s="285"/>
      <c r="M24" s="274"/>
    </row>
    <row r="25" spans="1:13" ht="10.5" customHeight="1">
      <c r="A25" s="236" t="s">
        <v>807</v>
      </c>
      <c r="B25" s="209" t="s">
        <v>885</v>
      </c>
      <c r="C25" s="195" t="s">
        <v>174</v>
      </c>
      <c r="D25" s="124" t="s">
        <v>85</v>
      </c>
      <c r="E25" s="124" t="s">
        <v>803</v>
      </c>
      <c r="F25" s="192" t="s">
        <v>808</v>
      </c>
      <c r="G25" s="124"/>
      <c r="H25" s="124"/>
      <c r="I25" s="124" t="s">
        <v>770</v>
      </c>
      <c r="J25" s="190">
        <v>43131</v>
      </c>
      <c r="K25" s="185" t="s">
        <v>809</v>
      </c>
      <c r="L25" s="187">
        <v>13025</v>
      </c>
      <c r="M25" s="130"/>
    </row>
    <row r="26" spans="1:13" ht="10.5" customHeight="1">
      <c r="A26" s="236"/>
      <c r="B26" s="193"/>
      <c r="C26" s="193"/>
      <c r="D26" s="194"/>
      <c r="E26" s="194"/>
      <c r="F26" s="194"/>
      <c r="G26" s="123"/>
      <c r="H26" s="186"/>
      <c r="I26" s="125"/>
      <c r="J26" s="121"/>
      <c r="K26" s="122"/>
      <c r="L26" s="126"/>
      <c r="M26" s="191"/>
    </row>
    <row r="27" spans="1:13">
      <c r="A27" s="62"/>
      <c r="B27" s="62"/>
      <c r="C27" s="62"/>
      <c r="D27" s="62"/>
      <c r="E27" s="62"/>
      <c r="F27" s="62"/>
      <c r="G27" s="62"/>
      <c r="H27" s="62"/>
      <c r="I27" s="96"/>
      <c r="J27" s="96"/>
      <c r="K27" s="63">
        <f>SUM(K9:K26)</f>
        <v>263550</v>
      </c>
      <c r="L27" s="62"/>
    </row>
    <row r="28" spans="1:13" ht="13.5" thickBot="1"/>
    <row r="29" spans="1:13">
      <c r="A29" s="9"/>
      <c r="B29" s="9"/>
      <c r="C29" s="9"/>
      <c r="D29" s="9"/>
      <c r="E29" s="9"/>
      <c r="F29" s="9"/>
      <c r="G29" s="9"/>
      <c r="H29" s="9"/>
      <c r="I29" s="87"/>
      <c r="J29" s="87"/>
      <c r="K29" s="9"/>
      <c r="L29" s="10"/>
    </row>
    <row r="30" spans="1:13" ht="16.5" customHeight="1" thickBot="1">
      <c r="A30" s="7"/>
      <c r="B30" s="7"/>
      <c r="C30" s="7"/>
      <c r="D30" s="7"/>
      <c r="E30" s="7"/>
      <c r="F30" s="7"/>
      <c r="G30" s="7"/>
      <c r="H30" s="7"/>
      <c r="I30" s="89"/>
      <c r="J30" s="89"/>
      <c r="K30" s="7"/>
      <c r="L30" s="8"/>
    </row>
    <row r="31" spans="1:13">
      <c r="A31" s="294" t="s">
        <v>164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65"/>
    </row>
    <row r="32" spans="1:13">
      <c r="A32" s="297" t="s">
        <v>179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</row>
    <row r="33" spans="1:13">
      <c r="A33" s="295" t="s">
        <v>20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65"/>
    </row>
    <row r="36" spans="1:13">
      <c r="A36" s="13"/>
      <c r="B36" s="13"/>
      <c r="C36" s="13"/>
      <c r="D36" s="13"/>
      <c r="E36" s="13"/>
      <c r="H36" s="3"/>
      <c r="I36" s="88"/>
      <c r="J36" s="88"/>
    </row>
    <row r="37" spans="1:13">
      <c r="A37" s="241" t="s">
        <v>846</v>
      </c>
      <c r="B37" s="241"/>
      <c r="C37" s="239"/>
      <c r="D37" s="239"/>
      <c r="E37" s="239"/>
      <c r="F37" s="37"/>
      <c r="G37" s="37"/>
      <c r="H37" s="238" t="s">
        <v>963</v>
      </c>
      <c r="I37" s="238"/>
      <c r="J37" s="238"/>
      <c r="K37" s="37"/>
      <c r="L37" s="37"/>
    </row>
    <row r="38" spans="1:13">
      <c r="A38" s="241" t="s">
        <v>149</v>
      </c>
      <c r="B38" s="241"/>
      <c r="C38" s="239"/>
      <c r="D38" s="239"/>
      <c r="E38" s="239"/>
      <c r="F38" s="37"/>
      <c r="G38" s="37"/>
      <c r="H38" s="238" t="s">
        <v>964</v>
      </c>
      <c r="I38" s="238"/>
      <c r="J38" s="238"/>
      <c r="K38" s="37"/>
      <c r="L38" s="37"/>
    </row>
    <row r="46" spans="1:13">
      <c r="A46" s="236"/>
      <c r="B46" s="275"/>
      <c r="C46" s="275"/>
      <c r="D46" s="278"/>
      <c r="E46" s="275"/>
      <c r="F46" s="275"/>
      <c r="G46" s="275"/>
      <c r="H46" s="275"/>
      <c r="I46" s="276"/>
      <c r="J46" s="275"/>
      <c r="K46" s="277"/>
      <c r="L46" s="274"/>
    </row>
    <row r="47" spans="1:13">
      <c r="A47" s="236"/>
      <c r="B47" s="275"/>
      <c r="C47" s="275"/>
      <c r="D47" s="278"/>
      <c r="E47" s="275"/>
      <c r="F47" s="275"/>
      <c r="G47" s="275"/>
      <c r="H47" s="275"/>
      <c r="I47" s="275"/>
      <c r="J47" s="275"/>
      <c r="K47" s="277"/>
      <c r="L47" s="274"/>
    </row>
    <row r="48" spans="1:13">
      <c r="A48" s="236"/>
      <c r="B48" s="275"/>
      <c r="C48" s="275"/>
      <c r="D48" s="278"/>
      <c r="E48" s="275"/>
      <c r="F48" s="275"/>
      <c r="G48" s="275"/>
      <c r="H48" s="275"/>
      <c r="I48" s="276"/>
      <c r="J48" s="275"/>
      <c r="K48" s="277"/>
      <c r="L48" s="274"/>
    </row>
    <row r="49" spans="1:12">
      <c r="A49" s="236"/>
      <c r="B49" s="275"/>
      <c r="C49" s="275"/>
      <c r="D49" s="278"/>
      <c r="E49" s="275"/>
      <c r="F49" s="275"/>
      <c r="G49" s="275"/>
      <c r="H49" s="275"/>
      <c r="I49" s="275"/>
      <c r="J49" s="275"/>
      <c r="K49" s="277"/>
      <c r="L49" s="274"/>
    </row>
  </sheetData>
  <mergeCells count="146">
    <mergeCell ref="A17:A18"/>
    <mergeCell ref="A19:A20"/>
    <mergeCell ref="C21:C22"/>
    <mergeCell ref="K23:K24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L13:L14"/>
    <mergeCell ref="H13:H14"/>
    <mergeCell ref="K13:K14"/>
    <mergeCell ref="E19:E20"/>
    <mergeCell ref="F19:F20"/>
    <mergeCell ref="F17:F18"/>
    <mergeCell ref="H17:H18"/>
    <mergeCell ref="H19:H20"/>
    <mergeCell ref="E15:E16"/>
    <mergeCell ref="G15:G16"/>
    <mergeCell ref="J13:J14"/>
    <mergeCell ref="I13:I14"/>
    <mergeCell ref="I15:I16"/>
    <mergeCell ref="D23:D24"/>
    <mergeCell ref="B21:B22"/>
    <mergeCell ref="C38:E38"/>
    <mergeCell ref="C37:E37"/>
    <mergeCell ref="F21:F22"/>
    <mergeCell ref="G21:G22"/>
    <mergeCell ref="A31:L31"/>
    <mergeCell ref="A33:L33"/>
    <mergeCell ref="H38:J38"/>
    <mergeCell ref="J23:J24"/>
    <mergeCell ref="J21:J22"/>
    <mergeCell ref="H21:H22"/>
    <mergeCell ref="A32:M32"/>
    <mergeCell ref="E21:E22"/>
    <mergeCell ref="B23:B24"/>
    <mergeCell ref="D21:D22"/>
    <mergeCell ref="A21:A22"/>
    <mergeCell ref="H37:J37"/>
    <mergeCell ref="I21:I22"/>
    <mergeCell ref="K21:K22"/>
    <mergeCell ref="K46:K47"/>
    <mergeCell ref="I46:I47"/>
    <mergeCell ref="G11:G12"/>
    <mergeCell ref="E13:E14"/>
    <mergeCell ref="H46:H47"/>
    <mergeCell ref="E23:E24"/>
    <mergeCell ref="F23:F24"/>
    <mergeCell ref="G23:G24"/>
    <mergeCell ref="H23:H24"/>
    <mergeCell ref="I23:I24"/>
    <mergeCell ref="F15:F16"/>
    <mergeCell ref="J17:J18"/>
    <mergeCell ref="E46:E47"/>
    <mergeCell ref="F46:F47"/>
    <mergeCell ref="G46:G47"/>
    <mergeCell ref="G19:G20"/>
    <mergeCell ref="E17:E18"/>
    <mergeCell ref="B17:B18"/>
    <mergeCell ref="C17:C18"/>
    <mergeCell ref="I19:I20"/>
    <mergeCell ref="H15:H16"/>
    <mergeCell ref="B7:B8"/>
    <mergeCell ref="C7:C8"/>
    <mergeCell ref="D7:D8"/>
    <mergeCell ref="E7:E8"/>
    <mergeCell ref="B9:B10"/>
    <mergeCell ref="C9:C10"/>
    <mergeCell ref="D9:D10"/>
    <mergeCell ref="F7:F8"/>
    <mergeCell ref="G17:G18"/>
    <mergeCell ref="F11:F12"/>
    <mergeCell ref="E11:E12"/>
    <mergeCell ref="I11:I12"/>
    <mergeCell ref="F13:F14"/>
    <mergeCell ref="G13:G14"/>
    <mergeCell ref="H11:H12"/>
    <mergeCell ref="D15:D16"/>
    <mergeCell ref="C19:C20"/>
    <mergeCell ref="D17:D18"/>
    <mergeCell ref="B13:B14"/>
    <mergeCell ref="D19:D20"/>
    <mergeCell ref="K9:K10"/>
    <mergeCell ref="A9:A10"/>
    <mergeCell ref="H9:H10"/>
    <mergeCell ref="G9:G10"/>
    <mergeCell ref="D11:D12"/>
    <mergeCell ref="A11:A12"/>
    <mergeCell ref="B11:B12"/>
    <mergeCell ref="C11:C12"/>
    <mergeCell ref="C15:C16"/>
    <mergeCell ref="D13:D14"/>
    <mergeCell ref="C13:C14"/>
    <mergeCell ref="J9:J10"/>
    <mergeCell ref="J11:J12"/>
    <mergeCell ref="K11:K12"/>
    <mergeCell ref="A13:A14"/>
    <mergeCell ref="I17:I18"/>
    <mergeCell ref="L15:L16"/>
    <mergeCell ref="K15:K16"/>
    <mergeCell ref="K17:K18"/>
    <mergeCell ref="K19:K20"/>
    <mergeCell ref="L17:L18"/>
    <mergeCell ref="L19:L20"/>
    <mergeCell ref="B4:E4"/>
    <mergeCell ref="A37:B37"/>
    <mergeCell ref="L7:L8"/>
    <mergeCell ref="L9:L10"/>
    <mergeCell ref="L11:L12"/>
    <mergeCell ref="J19:J20"/>
    <mergeCell ref="J15:J16"/>
    <mergeCell ref="A23:A24"/>
    <mergeCell ref="A15:A16"/>
    <mergeCell ref="B15:B16"/>
    <mergeCell ref="B19:B20"/>
    <mergeCell ref="C23:C24"/>
    <mergeCell ref="L21:L22"/>
    <mergeCell ref="L23:L24"/>
    <mergeCell ref="I9:I10"/>
    <mergeCell ref="E9:E10"/>
    <mergeCell ref="F9:F10"/>
    <mergeCell ref="A38:B38"/>
    <mergeCell ref="L48:L49"/>
    <mergeCell ref="H48:H49"/>
    <mergeCell ref="I48:I49"/>
    <mergeCell ref="J48:J49"/>
    <mergeCell ref="K48:K49"/>
    <mergeCell ref="A25:A26"/>
    <mergeCell ref="A48:A49"/>
    <mergeCell ref="B48:B49"/>
    <mergeCell ref="C48:C49"/>
    <mergeCell ref="D48:D49"/>
    <mergeCell ref="F48:F49"/>
    <mergeCell ref="G48:G49"/>
    <mergeCell ref="J46:J47"/>
    <mergeCell ref="C46:C47"/>
    <mergeCell ref="A46:A47"/>
    <mergeCell ref="E48:E49"/>
    <mergeCell ref="D46:D47"/>
    <mergeCell ref="B46:B47"/>
    <mergeCell ref="L46:L47"/>
  </mergeCells>
  <phoneticPr fontId="0" type="noConversion"/>
  <printOptions horizontalCentered="1" verticalCentered="1"/>
  <pageMargins left="0.39370078740157483" right="0.19685039370078741" top="0.59055118110236227" bottom="0.59055118110236227" header="0" footer="0"/>
  <pageSetup scale="95" orientation="landscape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26" workbookViewId="0">
      <selection activeCell="O48" sqref="O48"/>
    </sheetView>
  </sheetViews>
  <sheetFormatPr baseColWidth="10" defaultRowHeight="12.75"/>
  <cols>
    <col min="1" max="1" width="22.5703125" customWidth="1"/>
    <col min="2" max="2" width="22.7109375" customWidth="1"/>
    <col min="3" max="3" width="12.28515625" customWidth="1"/>
    <col min="4" max="4" width="9.28515625" customWidth="1"/>
    <col min="5" max="7" width="8" customWidth="1"/>
    <col min="8" max="8" width="12" customWidth="1"/>
    <col min="9" max="9" width="8.42578125" customWidth="1"/>
    <col min="10" max="10" width="9.7109375" style="86" customWidth="1"/>
    <col min="11" max="11" width="8.7109375" style="86" customWidth="1"/>
    <col min="12" max="12" width="10.140625" customWidth="1"/>
    <col min="13" max="13" width="14.85546875" customWidth="1"/>
  </cols>
  <sheetData>
    <row r="1" spans="1:13" ht="17.100000000000001" customHeight="1">
      <c r="C1" s="20" t="s">
        <v>0</v>
      </c>
      <c r="M1" s="13"/>
    </row>
    <row r="2" spans="1:13" ht="17.100000000000001" customHeight="1">
      <c r="C2" s="20" t="s">
        <v>23</v>
      </c>
      <c r="M2" s="12"/>
    </row>
    <row r="3" spans="1:13" ht="17.100000000000001" customHeight="1">
      <c r="C3" s="20" t="s">
        <v>1</v>
      </c>
      <c r="M3" s="13"/>
    </row>
    <row r="4" spans="1:13" ht="17.100000000000001" customHeight="1">
      <c r="C4" s="301" t="s">
        <v>902</v>
      </c>
      <c r="D4" s="301"/>
      <c r="E4" s="301"/>
      <c r="F4" s="301"/>
      <c r="G4" s="301"/>
      <c r="M4" s="13"/>
    </row>
    <row r="5" spans="1:13" ht="17.100000000000001" customHeight="1">
      <c r="C5" s="48" t="s">
        <v>48</v>
      </c>
      <c r="M5" s="13"/>
    </row>
    <row r="6" spans="1:13" ht="13.5" thickBot="1"/>
    <row r="7" spans="1:13" ht="14.25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83" t="s">
        <v>13</v>
      </c>
      <c r="K7" s="83" t="s">
        <v>7</v>
      </c>
      <c r="L7" s="279" t="s">
        <v>16</v>
      </c>
      <c r="M7" s="279" t="s">
        <v>17</v>
      </c>
    </row>
    <row r="8" spans="1:13" ht="15.75" customHeight="1" thickBot="1">
      <c r="A8" s="21" t="s">
        <v>849</v>
      </c>
      <c r="B8" s="21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85" t="s">
        <v>14</v>
      </c>
      <c r="K8" s="85" t="s">
        <v>15</v>
      </c>
      <c r="L8" s="313"/>
      <c r="M8" s="313"/>
    </row>
    <row r="9" spans="1:13" ht="12" customHeight="1">
      <c r="A9" s="236" t="s">
        <v>206</v>
      </c>
      <c r="B9" s="236" t="s">
        <v>886</v>
      </c>
      <c r="C9" s="312" t="s">
        <v>42</v>
      </c>
      <c r="D9" s="312" t="s">
        <v>26</v>
      </c>
      <c r="E9" s="312" t="s">
        <v>181</v>
      </c>
      <c r="F9" s="312" t="s">
        <v>256</v>
      </c>
      <c r="G9" s="312" t="s">
        <v>180</v>
      </c>
      <c r="H9" s="312" t="s">
        <v>50</v>
      </c>
      <c r="I9" s="312" t="s">
        <v>51</v>
      </c>
      <c r="J9" s="310" t="s">
        <v>259</v>
      </c>
      <c r="K9" s="312" t="s">
        <v>258</v>
      </c>
      <c r="L9" s="304">
        <v>1</v>
      </c>
      <c r="M9" s="320"/>
    </row>
    <row r="10" spans="1:13" ht="12" customHeight="1">
      <c r="A10" s="236"/>
      <c r="B10" s="236"/>
      <c r="C10" s="307"/>
      <c r="D10" s="307"/>
      <c r="E10" s="307"/>
      <c r="F10" s="307"/>
      <c r="G10" s="307"/>
      <c r="H10" s="307"/>
      <c r="I10" s="307"/>
      <c r="J10" s="311"/>
      <c r="K10" s="307"/>
      <c r="L10" s="305"/>
      <c r="M10" s="321"/>
    </row>
    <row r="11" spans="1:13" ht="12" customHeight="1">
      <c r="A11" s="236" t="s">
        <v>207</v>
      </c>
      <c r="B11" s="236" t="s">
        <v>887</v>
      </c>
      <c r="C11" s="307" t="s">
        <v>42</v>
      </c>
      <c r="D11" s="307" t="s">
        <v>26</v>
      </c>
      <c r="E11" s="307" t="s">
        <v>181</v>
      </c>
      <c r="F11" s="307" t="s">
        <v>256</v>
      </c>
      <c r="G11" s="307" t="s">
        <v>180</v>
      </c>
      <c r="H11" s="307" t="s">
        <v>50</v>
      </c>
      <c r="I11" s="307" t="s">
        <v>51</v>
      </c>
      <c r="J11" s="306" t="s">
        <v>259</v>
      </c>
      <c r="K11" s="308" t="s">
        <v>258</v>
      </c>
      <c r="L11" s="305">
        <v>1</v>
      </c>
      <c r="M11" s="321"/>
    </row>
    <row r="12" spans="1:13" ht="12" customHeight="1">
      <c r="A12" s="236"/>
      <c r="B12" s="236"/>
      <c r="C12" s="307"/>
      <c r="D12" s="307"/>
      <c r="E12" s="307"/>
      <c r="F12" s="307"/>
      <c r="G12" s="307"/>
      <c r="H12" s="307"/>
      <c r="I12" s="307"/>
      <c r="J12" s="307"/>
      <c r="K12" s="309"/>
      <c r="L12" s="305"/>
      <c r="M12" s="321"/>
    </row>
    <row r="13" spans="1:13" ht="12" customHeight="1">
      <c r="A13" s="236" t="s">
        <v>208</v>
      </c>
      <c r="B13" s="236" t="s">
        <v>888</v>
      </c>
      <c r="C13" s="307" t="s">
        <v>42</v>
      </c>
      <c r="D13" s="307" t="s">
        <v>26</v>
      </c>
      <c r="E13" s="307" t="s">
        <v>181</v>
      </c>
      <c r="F13" s="307" t="s">
        <v>256</v>
      </c>
      <c r="G13" s="307" t="s">
        <v>180</v>
      </c>
      <c r="H13" s="307" t="s">
        <v>52</v>
      </c>
      <c r="I13" s="307" t="s">
        <v>51</v>
      </c>
      <c r="J13" s="306" t="s">
        <v>259</v>
      </c>
      <c r="K13" s="308" t="s">
        <v>258</v>
      </c>
      <c r="L13" s="305">
        <v>1</v>
      </c>
      <c r="M13" s="321"/>
    </row>
    <row r="14" spans="1:13" ht="12" customHeight="1">
      <c r="A14" s="236"/>
      <c r="B14" s="236"/>
      <c r="C14" s="307"/>
      <c r="D14" s="307"/>
      <c r="E14" s="307"/>
      <c r="F14" s="307"/>
      <c r="G14" s="307"/>
      <c r="H14" s="307"/>
      <c r="I14" s="307"/>
      <c r="J14" s="307"/>
      <c r="K14" s="309"/>
      <c r="L14" s="305"/>
      <c r="M14" s="321"/>
    </row>
    <row r="15" spans="1:13" ht="12" customHeight="1">
      <c r="A15" s="236" t="s">
        <v>209</v>
      </c>
      <c r="B15" s="236" t="s">
        <v>889</v>
      </c>
      <c r="C15" s="307" t="s">
        <v>25</v>
      </c>
      <c r="D15" s="307" t="s">
        <v>49</v>
      </c>
      <c r="E15" s="307" t="s">
        <v>181</v>
      </c>
      <c r="F15" s="307" t="s">
        <v>256</v>
      </c>
      <c r="G15" s="307" t="s">
        <v>180</v>
      </c>
      <c r="H15" s="307" t="s">
        <v>53</v>
      </c>
      <c r="I15" s="307" t="s">
        <v>51</v>
      </c>
      <c r="J15" s="306" t="s">
        <v>259</v>
      </c>
      <c r="K15" s="308" t="s">
        <v>258</v>
      </c>
      <c r="L15" s="305">
        <v>1</v>
      </c>
      <c r="M15" s="321"/>
    </row>
    <row r="16" spans="1:13" ht="12" customHeight="1">
      <c r="A16" s="236"/>
      <c r="B16" s="236"/>
      <c r="C16" s="307"/>
      <c r="D16" s="307"/>
      <c r="E16" s="307"/>
      <c r="F16" s="307"/>
      <c r="G16" s="307"/>
      <c r="H16" s="307"/>
      <c r="I16" s="307"/>
      <c r="J16" s="307"/>
      <c r="K16" s="309"/>
      <c r="L16" s="305"/>
      <c r="M16" s="321"/>
    </row>
    <row r="17" spans="1:13" ht="12" customHeight="1">
      <c r="A17" s="236" t="s">
        <v>210</v>
      </c>
      <c r="B17" s="236" t="s">
        <v>890</v>
      </c>
      <c r="C17" s="309" t="s">
        <v>28</v>
      </c>
      <c r="D17" s="309" t="s">
        <v>26</v>
      </c>
      <c r="E17" s="307" t="s">
        <v>181</v>
      </c>
      <c r="F17" s="307" t="s">
        <v>256</v>
      </c>
      <c r="G17" s="307" t="s">
        <v>180</v>
      </c>
      <c r="H17" s="309" t="s">
        <v>32</v>
      </c>
      <c r="I17" s="249" t="s">
        <v>51</v>
      </c>
      <c r="J17" s="306" t="s">
        <v>259</v>
      </c>
      <c r="K17" s="308" t="s">
        <v>258</v>
      </c>
      <c r="L17" s="318">
        <v>1</v>
      </c>
      <c r="M17" s="319"/>
    </row>
    <row r="18" spans="1:13" ht="12" customHeight="1">
      <c r="A18" s="236"/>
      <c r="B18" s="236"/>
      <c r="C18" s="307"/>
      <c r="D18" s="307"/>
      <c r="E18" s="307"/>
      <c r="F18" s="307"/>
      <c r="G18" s="307"/>
      <c r="H18" s="307"/>
      <c r="I18" s="307"/>
      <c r="J18" s="307"/>
      <c r="K18" s="309"/>
      <c r="L18" s="305"/>
      <c r="M18" s="321"/>
    </row>
    <row r="19" spans="1:13" ht="12" customHeight="1">
      <c r="A19" s="236" t="s">
        <v>211</v>
      </c>
      <c r="B19" s="236" t="s">
        <v>891</v>
      </c>
      <c r="C19" s="309" t="s">
        <v>28</v>
      </c>
      <c r="D19" s="309" t="s">
        <v>26</v>
      </c>
      <c r="E19" s="307" t="s">
        <v>181</v>
      </c>
      <c r="F19" s="307" t="s">
        <v>256</v>
      </c>
      <c r="G19" s="307" t="s">
        <v>180</v>
      </c>
      <c r="H19" s="309" t="s">
        <v>32</v>
      </c>
      <c r="I19" s="224" t="s">
        <v>51</v>
      </c>
      <c r="J19" s="306" t="s">
        <v>259</v>
      </c>
      <c r="K19" s="308" t="s">
        <v>258</v>
      </c>
      <c r="L19" s="305">
        <v>1</v>
      </c>
      <c r="M19" s="321"/>
    </row>
    <row r="20" spans="1:13" ht="12" customHeight="1">
      <c r="A20" s="236"/>
      <c r="B20" s="236"/>
      <c r="C20" s="307"/>
      <c r="D20" s="307"/>
      <c r="E20" s="307"/>
      <c r="F20" s="307"/>
      <c r="G20" s="307"/>
      <c r="H20" s="307"/>
      <c r="I20" s="307"/>
      <c r="J20" s="307"/>
      <c r="K20" s="309"/>
      <c r="L20" s="305"/>
      <c r="M20" s="321"/>
    </row>
    <row r="21" spans="1:13" ht="12" customHeight="1">
      <c r="A21" s="236" t="s">
        <v>776</v>
      </c>
      <c r="B21" s="236" t="s">
        <v>892</v>
      </c>
      <c r="C21" s="247" t="s">
        <v>28</v>
      </c>
      <c r="D21" s="247" t="s">
        <v>26</v>
      </c>
      <c r="E21" s="308"/>
      <c r="F21" s="308"/>
      <c r="G21" s="308"/>
      <c r="H21" s="247" t="s">
        <v>747</v>
      </c>
      <c r="I21" s="247" t="s">
        <v>21</v>
      </c>
      <c r="J21" s="315"/>
      <c r="K21" s="308"/>
      <c r="L21" s="317">
        <v>1</v>
      </c>
      <c r="M21" s="244" t="s">
        <v>748</v>
      </c>
    </row>
    <row r="22" spans="1:13" ht="12" customHeight="1">
      <c r="A22" s="236"/>
      <c r="B22" s="236"/>
      <c r="C22" s="309"/>
      <c r="D22" s="309"/>
      <c r="E22" s="309"/>
      <c r="F22" s="309"/>
      <c r="G22" s="309"/>
      <c r="H22" s="309"/>
      <c r="I22" s="309"/>
      <c r="J22" s="316"/>
      <c r="K22" s="309"/>
      <c r="L22" s="318"/>
      <c r="M22" s="319"/>
    </row>
    <row r="23" spans="1:13" ht="12" customHeight="1">
      <c r="A23" s="236" t="s">
        <v>777</v>
      </c>
      <c r="B23" s="236" t="s">
        <v>893</v>
      </c>
      <c r="C23" s="247" t="s">
        <v>28</v>
      </c>
      <c r="D23" s="247" t="s">
        <v>26</v>
      </c>
      <c r="E23" s="308"/>
      <c r="F23" s="308"/>
      <c r="G23" s="308"/>
      <c r="H23" s="247" t="s">
        <v>747</v>
      </c>
      <c r="I23" s="247" t="s">
        <v>21</v>
      </c>
      <c r="J23" s="315"/>
      <c r="K23" s="308"/>
      <c r="L23" s="317">
        <v>1</v>
      </c>
      <c r="M23" s="244" t="s">
        <v>748</v>
      </c>
    </row>
    <row r="24" spans="1:13" ht="12" customHeight="1">
      <c r="A24" s="236"/>
      <c r="B24" s="236"/>
      <c r="C24" s="309"/>
      <c r="D24" s="309"/>
      <c r="E24" s="309"/>
      <c r="F24" s="309"/>
      <c r="G24" s="309"/>
      <c r="H24" s="309"/>
      <c r="I24" s="309"/>
      <c r="J24" s="316"/>
      <c r="K24" s="309"/>
      <c r="L24" s="318"/>
      <c r="M24" s="319"/>
    </row>
    <row r="25" spans="1:13" ht="12" customHeight="1">
      <c r="A25" s="236" t="s">
        <v>778</v>
      </c>
      <c r="B25" s="236" t="s">
        <v>894</v>
      </c>
      <c r="C25" s="247" t="s">
        <v>28</v>
      </c>
      <c r="D25" s="247" t="s">
        <v>26</v>
      </c>
      <c r="E25" s="308"/>
      <c r="F25" s="308"/>
      <c r="G25" s="308"/>
      <c r="H25" s="247" t="s">
        <v>747</v>
      </c>
      <c r="I25" s="247" t="s">
        <v>21</v>
      </c>
      <c r="J25" s="315"/>
      <c r="K25" s="308"/>
      <c r="L25" s="317">
        <v>1</v>
      </c>
      <c r="M25" s="244" t="s">
        <v>748</v>
      </c>
    </row>
    <row r="26" spans="1:13" ht="12" customHeight="1">
      <c r="A26" s="236"/>
      <c r="B26" s="236"/>
      <c r="C26" s="309"/>
      <c r="D26" s="309"/>
      <c r="E26" s="309"/>
      <c r="F26" s="309"/>
      <c r="G26" s="309"/>
      <c r="H26" s="309"/>
      <c r="I26" s="309"/>
      <c r="J26" s="316"/>
      <c r="K26" s="309"/>
      <c r="L26" s="318"/>
      <c r="M26" s="319"/>
    </row>
    <row r="27" spans="1:13" ht="12" customHeight="1">
      <c r="A27" s="236" t="s">
        <v>779</v>
      </c>
      <c r="B27" s="236" t="s">
        <v>895</v>
      </c>
      <c r="C27" s="247" t="s">
        <v>28</v>
      </c>
      <c r="D27" s="247" t="s">
        <v>26</v>
      </c>
      <c r="E27" s="308"/>
      <c r="F27" s="308"/>
      <c r="G27" s="308"/>
      <c r="H27" s="247" t="s">
        <v>747</v>
      </c>
      <c r="I27" s="247" t="s">
        <v>21</v>
      </c>
      <c r="J27" s="315"/>
      <c r="K27" s="308"/>
      <c r="L27" s="317">
        <v>1</v>
      </c>
      <c r="M27" s="244" t="s">
        <v>748</v>
      </c>
    </row>
    <row r="28" spans="1:13" ht="12" customHeight="1">
      <c r="A28" s="236"/>
      <c r="B28" s="236"/>
      <c r="C28" s="309"/>
      <c r="D28" s="309"/>
      <c r="E28" s="309"/>
      <c r="F28" s="309"/>
      <c r="G28" s="309"/>
      <c r="H28" s="309"/>
      <c r="I28" s="309"/>
      <c r="J28" s="316"/>
      <c r="K28" s="309"/>
      <c r="L28" s="318"/>
      <c r="M28" s="319"/>
    </row>
    <row r="29" spans="1:13" ht="12" customHeight="1">
      <c r="A29" s="236" t="s">
        <v>212</v>
      </c>
      <c r="B29" s="236" t="s">
        <v>896</v>
      </c>
      <c r="C29" s="309" t="s">
        <v>55</v>
      </c>
      <c r="D29" s="309" t="s">
        <v>56</v>
      </c>
      <c r="E29" s="307" t="s">
        <v>181</v>
      </c>
      <c r="F29" s="307" t="s">
        <v>256</v>
      </c>
      <c r="G29" s="307" t="s">
        <v>180</v>
      </c>
      <c r="H29" s="309" t="s">
        <v>266</v>
      </c>
      <c r="I29" s="249" t="s">
        <v>51</v>
      </c>
      <c r="J29" s="306" t="s">
        <v>259</v>
      </c>
      <c r="K29" s="308" t="s">
        <v>258</v>
      </c>
      <c r="L29" s="318">
        <v>1</v>
      </c>
      <c r="M29" s="319"/>
    </row>
    <row r="30" spans="1:13" ht="12" customHeight="1">
      <c r="A30" s="236"/>
      <c r="B30" s="236"/>
      <c r="C30" s="307"/>
      <c r="D30" s="307"/>
      <c r="E30" s="307"/>
      <c r="F30" s="307"/>
      <c r="G30" s="307"/>
      <c r="H30" s="307"/>
      <c r="I30" s="307"/>
      <c r="J30" s="307"/>
      <c r="K30" s="309"/>
      <c r="L30" s="305"/>
      <c r="M30" s="321"/>
    </row>
    <row r="31" spans="1:13" ht="12" customHeight="1">
      <c r="A31" s="236" t="s">
        <v>213</v>
      </c>
      <c r="B31" s="236" t="s">
        <v>897</v>
      </c>
      <c r="C31" s="309" t="s">
        <v>57</v>
      </c>
      <c r="D31" s="309" t="s">
        <v>26</v>
      </c>
      <c r="E31" s="307" t="s">
        <v>181</v>
      </c>
      <c r="F31" s="307" t="s">
        <v>256</v>
      </c>
      <c r="G31" s="307" t="s">
        <v>180</v>
      </c>
      <c r="H31" s="307" t="s">
        <v>32</v>
      </c>
      <c r="I31" s="307" t="s">
        <v>21</v>
      </c>
      <c r="J31" s="306" t="s">
        <v>259</v>
      </c>
      <c r="K31" s="308" t="s">
        <v>258</v>
      </c>
      <c r="L31" s="305">
        <v>1</v>
      </c>
      <c r="M31" s="321"/>
    </row>
    <row r="32" spans="1:13" ht="12" customHeight="1">
      <c r="A32" s="236"/>
      <c r="B32" s="236"/>
      <c r="C32" s="307"/>
      <c r="D32" s="307"/>
      <c r="E32" s="307"/>
      <c r="F32" s="307"/>
      <c r="G32" s="307"/>
      <c r="H32" s="307"/>
      <c r="I32" s="307"/>
      <c r="J32" s="307"/>
      <c r="K32" s="309"/>
      <c r="L32" s="305"/>
      <c r="M32" s="321"/>
    </row>
    <row r="33" spans="1:13" ht="12" customHeight="1">
      <c r="A33" s="236" t="s">
        <v>214</v>
      </c>
      <c r="B33" s="236" t="s">
        <v>898</v>
      </c>
      <c r="C33" s="309" t="s">
        <v>57</v>
      </c>
      <c r="D33" s="309" t="s">
        <v>26</v>
      </c>
      <c r="E33" s="307" t="s">
        <v>181</v>
      </c>
      <c r="F33" s="307" t="s">
        <v>256</v>
      </c>
      <c r="G33" s="307" t="s">
        <v>180</v>
      </c>
      <c r="H33" s="307" t="s">
        <v>32</v>
      </c>
      <c r="I33" s="307" t="s">
        <v>21</v>
      </c>
      <c r="J33" s="306" t="s">
        <v>259</v>
      </c>
      <c r="K33" s="308" t="s">
        <v>258</v>
      </c>
      <c r="L33" s="305">
        <v>1</v>
      </c>
      <c r="M33" s="321"/>
    </row>
    <row r="34" spans="1:13" ht="12" customHeight="1">
      <c r="A34" s="236"/>
      <c r="B34" s="236"/>
      <c r="C34" s="307"/>
      <c r="D34" s="307"/>
      <c r="E34" s="307"/>
      <c r="F34" s="307"/>
      <c r="G34" s="307"/>
      <c r="H34" s="307"/>
      <c r="I34" s="307"/>
      <c r="J34" s="307"/>
      <c r="K34" s="309"/>
      <c r="L34" s="305"/>
      <c r="M34" s="321"/>
    </row>
    <row r="35" spans="1:13" ht="12" customHeight="1">
      <c r="A35" s="236" t="s">
        <v>215</v>
      </c>
      <c r="B35" s="236" t="s">
        <v>899</v>
      </c>
      <c r="C35" s="309" t="s">
        <v>42</v>
      </c>
      <c r="D35" s="309" t="s">
        <v>59</v>
      </c>
      <c r="E35" s="307" t="s">
        <v>181</v>
      </c>
      <c r="F35" s="307" t="s">
        <v>256</v>
      </c>
      <c r="G35" s="307" t="s">
        <v>180</v>
      </c>
      <c r="H35" s="307" t="s">
        <v>50</v>
      </c>
      <c r="I35" s="307" t="s">
        <v>54</v>
      </c>
      <c r="J35" s="306" t="s">
        <v>259</v>
      </c>
      <c r="K35" s="308" t="s">
        <v>258</v>
      </c>
      <c r="L35" s="305">
        <v>1</v>
      </c>
      <c r="M35" s="321"/>
    </row>
    <row r="36" spans="1:13" ht="12.75" customHeight="1">
      <c r="A36" s="236"/>
      <c r="B36" s="236"/>
      <c r="C36" s="307"/>
      <c r="D36" s="307"/>
      <c r="E36" s="307"/>
      <c r="F36" s="307"/>
      <c r="G36" s="307"/>
      <c r="H36" s="307"/>
      <c r="I36" s="307"/>
      <c r="J36" s="307"/>
      <c r="K36" s="309"/>
      <c r="L36" s="305"/>
      <c r="M36" s="321"/>
    </row>
    <row r="37" spans="1:13" ht="12" customHeight="1">
      <c r="A37" s="236" t="s">
        <v>216</v>
      </c>
      <c r="B37" s="236" t="s">
        <v>900</v>
      </c>
      <c r="C37" s="307" t="s">
        <v>60</v>
      </c>
      <c r="D37" s="307" t="s">
        <v>62</v>
      </c>
      <c r="E37" s="322" t="s">
        <v>181</v>
      </c>
      <c r="F37" s="307" t="s">
        <v>256</v>
      </c>
      <c r="G37" s="307" t="s">
        <v>180</v>
      </c>
      <c r="H37" s="307" t="s">
        <v>263</v>
      </c>
      <c r="I37" s="307" t="s">
        <v>21</v>
      </c>
      <c r="J37" s="307" t="s">
        <v>259</v>
      </c>
      <c r="K37" s="307" t="s">
        <v>258</v>
      </c>
      <c r="L37" s="305">
        <v>1</v>
      </c>
      <c r="M37" s="321"/>
    </row>
    <row r="38" spans="1:13" ht="12" customHeight="1">
      <c r="A38" s="236"/>
      <c r="B38" s="236"/>
      <c r="C38" s="307"/>
      <c r="D38" s="307"/>
      <c r="E38" s="322"/>
      <c r="F38" s="307"/>
      <c r="G38" s="307"/>
      <c r="H38" s="307"/>
      <c r="I38" s="307"/>
      <c r="J38" s="307"/>
      <c r="K38" s="307"/>
      <c r="L38" s="305"/>
      <c r="M38" s="321"/>
    </row>
    <row r="39" spans="1:13" ht="12" customHeight="1">
      <c r="A39" s="236"/>
      <c r="B39" s="236" t="s">
        <v>901</v>
      </c>
      <c r="C39" s="307" t="s">
        <v>761</v>
      </c>
      <c r="D39" s="307" t="s">
        <v>63</v>
      </c>
      <c r="E39" s="322" t="s">
        <v>163</v>
      </c>
      <c r="F39" s="307" t="s">
        <v>762</v>
      </c>
      <c r="G39" s="307" t="s">
        <v>180</v>
      </c>
      <c r="H39" s="307" t="s">
        <v>763</v>
      </c>
      <c r="I39" s="224" t="s">
        <v>51</v>
      </c>
      <c r="J39" s="306">
        <v>41463</v>
      </c>
      <c r="K39" s="307">
        <v>5824</v>
      </c>
      <c r="L39" s="305">
        <v>1659.99</v>
      </c>
      <c r="M39" s="321"/>
    </row>
    <row r="40" spans="1:13" ht="12" customHeight="1">
      <c r="A40" s="236"/>
      <c r="B40" s="236"/>
      <c r="C40" s="307"/>
      <c r="D40" s="307"/>
      <c r="E40" s="322"/>
      <c r="F40" s="307"/>
      <c r="G40" s="307"/>
      <c r="H40" s="307"/>
      <c r="I40" s="307"/>
      <c r="J40" s="307"/>
      <c r="K40" s="307"/>
      <c r="L40" s="305"/>
      <c r="M40" s="321"/>
    </row>
    <row r="41" spans="1:13" ht="18.75" customHeight="1">
      <c r="L41" s="141">
        <f>SUM(L9:L40)</f>
        <v>1674.99</v>
      </c>
    </row>
    <row r="42" spans="1:13" ht="10.5" customHeight="1" thickBot="1"/>
    <row r="43" spans="1:13">
      <c r="A43" s="11" t="s">
        <v>18</v>
      </c>
      <c r="B43" s="9"/>
      <c r="C43" s="9"/>
      <c r="D43" s="9"/>
      <c r="E43" s="9"/>
      <c r="F43" s="9"/>
      <c r="G43" s="9"/>
      <c r="H43" s="9"/>
      <c r="I43" s="9"/>
      <c r="J43" s="87"/>
      <c r="K43" s="87"/>
      <c r="L43" s="10"/>
    </row>
    <row r="44" spans="1:13" ht="13.5" customHeight="1" thickBot="1">
      <c r="A44" s="6"/>
      <c r="B44" s="7"/>
      <c r="C44" s="7"/>
      <c r="D44" s="7"/>
      <c r="E44" s="7"/>
      <c r="F44" s="7"/>
      <c r="G44" s="7"/>
      <c r="H44" s="7"/>
      <c r="I44" s="7"/>
      <c r="J44" s="89"/>
      <c r="K44" s="89"/>
      <c r="L44" s="8"/>
    </row>
    <row r="45" spans="1:13" ht="5.25" customHeight="1"/>
    <row r="46" spans="1:13">
      <c r="A46" s="302" t="s">
        <v>164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>
      <c r="A47" s="303" t="s">
        <v>179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</row>
    <row r="48" spans="1:13">
      <c r="A48" s="302" t="s">
        <v>20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</row>
    <row r="51" spans="1:13">
      <c r="C51" s="3"/>
      <c r="D51" s="3"/>
      <c r="E51" s="3"/>
      <c r="I51" s="3"/>
      <c r="J51" s="88"/>
      <c r="K51" s="88"/>
    </row>
    <row r="52" spans="1:13">
      <c r="C52" s="239" t="s">
        <v>843</v>
      </c>
      <c r="D52" s="239"/>
      <c r="E52" s="239"/>
      <c r="F52" s="239"/>
      <c r="I52" s="238" t="s">
        <v>963</v>
      </c>
      <c r="J52" s="238"/>
      <c r="K52" s="238"/>
    </row>
    <row r="53" spans="1:13">
      <c r="B53" s="13"/>
      <c r="C53" s="241" t="s">
        <v>149</v>
      </c>
      <c r="D53" s="241"/>
      <c r="E53" s="241"/>
      <c r="F53" s="13"/>
      <c r="I53" s="238" t="s">
        <v>964</v>
      </c>
      <c r="J53" s="238"/>
      <c r="K53" s="238"/>
    </row>
    <row r="54" spans="1:13">
      <c r="A54" s="39"/>
      <c r="D54" s="239"/>
      <c r="E54" s="239"/>
      <c r="F54" s="239"/>
      <c r="G54" s="39"/>
      <c r="H54" s="39"/>
      <c r="L54" s="39"/>
      <c r="M54" s="39"/>
    </row>
    <row r="55" spans="1:13">
      <c r="A55" s="39"/>
      <c r="D55" s="239"/>
      <c r="E55" s="239"/>
      <c r="F55" s="239"/>
      <c r="G55" s="39"/>
      <c r="H55" s="39"/>
      <c r="L55" s="39"/>
      <c r="M55" s="39"/>
    </row>
  </sheetData>
  <mergeCells count="224">
    <mergeCell ref="D55:F55"/>
    <mergeCell ref="I39:I40"/>
    <mergeCell ref="J39:J40"/>
    <mergeCell ref="K39:K40"/>
    <mergeCell ref="H39:H40"/>
    <mergeCell ref="M37:M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3:M34"/>
    <mergeCell ref="D54:F54"/>
    <mergeCell ref="I52:K52"/>
    <mergeCell ref="M39:M40"/>
    <mergeCell ref="L35:L36"/>
    <mergeCell ref="M35:M36"/>
    <mergeCell ref="C52:F52"/>
    <mergeCell ref="K35:K36"/>
    <mergeCell ref="L33:L34"/>
    <mergeCell ref="A31:A32"/>
    <mergeCell ref="B31:B32"/>
    <mergeCell ref="C31:C32"/>
    <mergeCell ref="D31:D32"/>
    <mergeCell ref="E31:E32"/>
    <mergeCell ref="H31:H32"/>
    <mergeCell ref="I31:I32"/>
    <mergeCell ref="J31:J32"/>
    <mergeCell ref="L31:L32"/>
    <mergeCell ref="F31:F32"/>
    <mergeCell ref="G31:G32"/>
    <mergeCell ref="K31:K32"/>
    <mergeCell ref="M17:M18"/>
    <mergeCell ref="M19:M20"/>
    <mergeCell ref="I19:I20"/>
    <mergeCell ref="I17:I18"/>
    <mergeCell ref="A25:A26"/>
    <mergeCell ref="B25:B26"/>
    <mergeCell ref="C25:C26"/>
    <mergeCell ref="D25:D26"/>
    <mergeCell ref="E25:E26"/>
    <mergeCell ref="F25:F26"/>
    <mergeCell ref="G25:G26"/>
    <mergeCell ref="D21:D22"/>
    <mergeCell ref="E21:E22"/>
    <mergeCell ref="F21:F22"/>
    <mergeCell ref="G21:G22"/>
    <mergeCell ref="M25:M26"/>
    <mergeCell ref="B21:B22"/>
    <mergeCell ref="C21:C22"/>
    <mergeCell ref="B19:B20"/>
    <mergeCell ref="H21:H22"/>
    <mergeCell ref="I21:I22"/>
    <mergeCell ref="J21:J22"/>
    <mergeCell ref="K21:K22"/>
    <mergeCell ref="L21:L22"/>
    <mergeCell ref="A39:A40"/>
    <mergeCell ref="B39:B40"/>
    <mergeCell ref="C39:C40"/>
    <mergeCell ref="D39:D40"/>
    <mergeCell ref="L39:L40"/>
    <mergeCell ref="E39:E40"/>
    <mergeCell ref="F39:F40"/>
    <mergeCell ref="G39:G40"/>
    <mergeCell ref="A19:A20"/>
    <mergeCell ref="C19:C20"/>
    <mergeCell ref="D19:D20"/>
    <mergeCell ref="L19:L20"/>
    <mergeCell ref="E19:E20"/>
    <mergeCell ref="F19:F20"/>
    <mergeCell ref="G19:G20"/>
    <mergeCell ref="H19:H20"/>
    <mergeCell ref="E29:E30"/>
    <mergeCell ref="F29:F30"/>
    <mergeCell ref="G29:G30"/>
    <mergeCell ref="A29:A30"/>
    <mergeCell ref="B29:B30"/>
    <mergeCell ref="C29:C30"/>
    <mergeCell ref="D29:D30"/>
    <mergeCell ref="H29:H30"/>
    <mergeCell ref="M21:M22"/>
    <mergeCell ref="H25:H26"/>
    <mergeCell ref="G35:G36"/>
    <mergeCell ref="H35:H36"/>
    <mergeCell ref="I35:I36"/>
    <mergeCell ref="M27:M28"/>
    <mergeCell ref="H27:H28"/>
    <mergeCell ref="I27:I28"/>
    <mergeCell ref="J27:J28"/>
    <mergeCell ref="K27:K28"/>
    <mergeCell ref="L27:L28"/>
    <mergeCell ref="G27:G28"/>
    <mergeCell ref="L29:L30"/>
    <mergeCell ref="M29:M30"/>
    <mergeCell ref="M31:M32"/>
    <mergeCell ref="G33:G34"/>
    <mergeCell ref="H33:H34"/>
    <mergeCell ref="I29:I30"/>
    <mergeCell ref="J29:J30"/>
    <mergeCell ref="K29:K30"/>
    <mergeCell ref="I33:I34"/>
    <mergeCell ref="J33:J34"/>
    <mergeCell ref="K33:K34"/>
    <mergeCell ref="J35:J36"/>
    <mergeCell ref="A17:A18"/>
    <mergeCell ref="B17:B18"/>
    <mergeCell ref="C17:C18"/>
    <mergeCell ref="A35:A36"/>
    <mergeCell ref="B35:B36"/>
    <mergeCell ref="C35:C36"/>
    <mergeCell ref="D35:D36"/>
    <mergeCell ref="E35:E36"/>
    <mergeCell ref="F35:F36"/>
    <mergeCell ref="A27:A28"/>
    <mergeCell ref="B27:B28"/>
    <mergeCell ref="C27:C28"/>
    <mergeCell ref="D27:D28"/>
    <mergeCell ref="E27:E28"/>
    <mergeCell ref="F27:F28"/>
    <mergeCell ref="D17:D18"/>
    <mergeCell ref="E17:E18"/>
    <mergeCell ref="F17:F18"/>
    <mergeCell ref="A33:A34"/>
    <mergeCell ref="B33:B34"/>
    <mergeCell ref="C33:C34"/>
    <mergeCell ref="D33:D34"/>
    <mergeCell ref="E33:E34"/>
    <mergeCell ref="F33:F3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L17:L18"/>
    <mergeCell ref="M23:M24"/>
    <mergeCell ref="M9:M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M11:M12"/>
    <mergeCell ref="M13:M14"/>
    <mergeCell ref="A15:A16"/>
    <mergeCell ref="C7:C8"/>
    <mergeCell ref="D7:D8"/>
    <mergeCell ref="E7:E8"/>
    <mergeCell ref="F7:F8"/>
    <mergeCell ref="L7:L8"/>
    <mergeCell ref="J25:J26"/>
    <mergeCell ref="K25:K26"/>
    <mergeCell ref="L25:L26"/>
    <mergeCell ref="L11:L12"/>
    <mergeCell ref="J13:J14"/>
    <mergeCell ref="K13:K14"/>
    <mergeCell ref="L13:L14"/>
    <mergeCell ref="J15:J16"/>
    <mergeCell ref="K15:K16"/>
    <mergeCell ref="L15:L16"/>
    <mergeCell ref="F23:F24"/>
    <mergeCell ref="G23:G24"/>
    <mergeCell ref="H23:H24"/>
    <mergeCell ref="I23:I24"/>
    <mergeCell ref="J23:J24"/>
    <mergeCell ref="K23:K24"/>
    <mergeCell ref="L23:L24"/>
    <mergeCell ref="G17:G18"/>
    <mergeCell ref="H17:H18"/>
    <mergeCell ref="A21:A22"/>
    <mergeCell ref="A23:A24"/>
    <mergeCell ref="A37:A38"/>
    <mergeCell ref="C4:G4"/>
    <mergeCell ref="C53:E53"/>
    <mergeCell ref="I53:K53"/>
    <mergeCell ref="A46:M46"/>
    <mergeCell ref="A47:M47"/>
    <mergeCell ref="A48:M48"/>
    <mergeCell ref="L9:L10"/>
    <mergeCell ref="J11:J12"/>
    <mergeCell ref="K11:K12"/>
    <mergeCell ref="I25:I26"/>
    <mergeCell ref="J9:J10"/>
    <mergeCell ref="K9:K10"/>
    <mergeCell ref="K19:K20"/>
    <mergeCell ref="K17:K18"/>
    <mergeCell ref="J19:J20"/>
    <mergeCell ref="J17:J18"/>
    <mergeCell ref="B23:B24"/>
    <mergeCell ref="C23:C24"/>
    <mergeCell ref="D23:D24"/>
    <mergeCell ref="E23:E24"/>
    <mergeCell ref="M7:M8"/>
  </mergeCells>
  <phoneticPr fontId="0" type="noConversion"/>
  <printOptions horizontalCentered="1" verticalCentered="1"/>
  <pageMargins left="0.39370078740157483" right="0.19685039370078741" top="0.59055118110236227" bottom="0.59055118110236227" header="0" footer="0"/>
  <pageSetup orientation="landscape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5" workbookViewId="0">
      <selection activeCell="I36" sqref="I36:K37"/>
    </sheetView>
  </sheetViews>
  <sheetFormatPr baseColWidth="10" defaultRowHeight="12.75"/>
  <cols>
    <col min="1" max="1" width="22.7109375" customWidth="1"/>
    <col min="2" max="2" width="22.42578125" customWidth="1"/>
    <col min="3" max="3" width="12.140625" customWidth="1"/>
    <col min="4" max="4" width="10" customWidth="1"/>
    <col min="5" max="5" width="8.28515625" customWidth="1"/>
    <col min="6" max="6" width="7.85546875" customWidth="1"/>
    <col min="7" max="7" width="10.28515625" customWidth="1"/>
    <col min="8" max="8" width="14.5703125" customWidth="1"/>
    <col min="9" max="9" width="9.28515625" customWidth="1"/>
    <col min="10" max="10" width="10.28515625" style="86" customWidth="1"/>
    <col min="11" max="11" width="8.28515625" style="86" customWidth="1"/>
    <col min="12" max="12" width="11.140625" customWidth="1"/>
    <col min="13" max="13" width="13.28515625" customWidth="1"/>
  </cols>
  <sheetData>
    <row r="1" spans="1:13" ht="15" customHeight="1">
      <c r="C1" s="19" t="s">
        <v>0</v>
      </c>
      <c r="M1" s="13"/>
    </row>
    <row r="2" spans="1:13" ht="15" customHeight="1">
      <c r="C2" s="19" t="s">
        <v>23</v>
      </c>
      <c r="J2" s="92"/>
      <c r="M2" s="18"/>
    </row>
    <row r="3" spans="1:13" ht="15" customHeight="1">
      <c r="C3" s="19" t="s">
        <v>1</v>
      </c>
      <c r="M3" s="13"/>
    </row>
    <row r="4" spans="1:13" ht="15" customHeight="1">
      <c r="C4" s="324" t="s">
        <v>874</v>
      </c>
      <c r="D4" s="324"/>
      <c r="E4" s="324"/>
      <c r="F4" s="324"/>
      <c r="G4" s="324"/>
      <c r="M4" s="13"/>
    </row>
    <row r="5" spans="1:13" ht="15" customHeight="1">
      <c r="C5" s="47" t="s">
        <v>58</v>
      </c>
      <c r="M5" s="13"/>
    </row>
    <row r="6" spans="1:13" ht="13.5" thickBot="1"/>
    <row r="7" spans="1:13" ht="11.1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83" t="s">
        <v>13</v>
      </c>
      <c r="K7" s="83" t="s">
        <v>7</v>
      </c>
      <c r="L7" s="279" t="s">
        <v>16</v>
      </c>
      <c r="M7" s="279" t="s">
        <v>17</v>
      </c>
    </row>
    <row r="8" spans="1:13" ht="11.1" customHeight="1" thickBot="1">
      <c r="A8" s="21" t="s">
        <v>849</v>
      </c>
      <c r="B8" s="21" t="s">
        <v>850</v>
      </c>
      <c r="C8" s="290"/>
      <c r="D8" s="280"/>
      <c r="E8" s="280"/>
      <c r="F8" s="280"/>
      <c r="G8" s="21" t="s">
        <v>8</v>
      </c>
      <c r="H8" s="21" t="s">
        <v>10</v>
      </c>
      <c r="I8" s="21" t="s">
        <v>12</v>
      </c>
      <c r="J8" s="84" t="s">
        <v>14</v>
      </c>
      <c r="K8" s="84" t="s">
        <v>15</v>
      </c>
      <c r="L8" s="280"/>
      <c r="M8" s="280"/>
    </row>
    <row r="9" spans="1:13" ht="11.1" customHeight="1">
      <c r="A9" s="330" t="s">
        <v>217</v>
      </c>
      <c r="B9" s="330" t="s">
        <v>903</v>
      </c>
      <c r="C9" s="263" t="s">
        <v>28</v>
      </c>
      <c r="D9" s="263" t="s">
        <v>26</v>
      </c>
      <c r="E9" s="263" t="s">
        <v>181</v>
      </c>
      <c r="F9" s="286" t="s">
        <v>256</v>
      </c>
      <c r="G9" s="286" t="s">
        <v>180</v>
      </c>
      <c r="H9" s="263" t="s">
        <v>66</v>
      </c>
      <c r="I9" s="263" t="s">
        <v>54</v>
      </c>
      <c r="J9" s="292" t="s">
        <v>259</v>
      </c>
      <c r="K9" s="286" t="s">
        <v>258</v>
      </c>
      <c r="L9" s="268">
        <v>1</v>
      </c>
      <c r="M9" s="261"/>
    </row>
    <row r="10" spans="1:13" ht="11.1" customHeight="1">
      <c r="A10" s="236"/>
      <c r="B10" s="236"/>
      <c r="C10" s="224"/>
      <c r="D10" s="224"/>
      <c r="E10" s="224"/>
      <c r="F10" s="275"/>
      <c r="G10" s="275"/>
      <c r="H10" s="224"/>
      <c r="I10" s="224"/>
      <c r="J10" s="275"/>
      <c r="K10" s="275"/>
      <c r="L10" s="226"/>
      <c r="M10" s="260"/>
    </row>
    <row r="11" spans="1:13" ht="11.1" customHeight="1">
      <c r="A11" s="236" t="s">
        <v>218</v>
      </c>
      <c r="B11" s="236" t="s">
        <v>904</v>
      </c>
      <c r="C11" s="224" t="s">
        <v>28</v>
      </c>
      <c r="D11" s="224" t="s">
        <v>26</v>
      </c>
      <c r="E11" s="224" t="s">
        <v>181</v>
      </c>
      <c r="F11" s="275" t="s">
        <v>256</v>
      </c>
      <c r="G11" s="224" t="s">
        <v>180</v>
      </c>
      <c r="H11" s="224" t="s">
        <v>66</v>
      </c>
      <c r="I11" s="224" t="s">
        <v>54</v>
      </c>
      <c r="J11" s="311" t="s">
        <v>259</v>
      </c>
      <c r="K11" s="311" t="s">
        <v>258</v>
      </c>
      <c r="L11" s="248">
        <v>1</v>
      </c>
      <c r="M11" s="331"/>
    </row>
    <row r="12" spans="1:13" ht="11.1" customHeight="1">
      <c r="A12" s="236"/>
      <c r="B12" s="236"/>
      <c r="C12" s="224"/>
      <c r="D12" s="224"/>
      <c r="E12" s="224"/>
      <c r="F12" s="275"/>
      <c r="G12" s="224"/>
      <c r="H12" s="224"/>
      <c r="I12" s="224"/>
      <c r="J12" s="311"/>
      <c r="K12" s="311"/>
      <c r="L12" s="257"/>
      <c r="M12" s="331"/>
    </row>
    <row r="13" spans="1:13" ht="11.1" customHeight="1">
      <c r="A13" s="271" t="s">
        <v>219</v>
      </c>
      <c r="B13" s="271" t="s">
        <v>905</v>
      </c>
      <c r="C13" s="247" t="s">
        <v>28</v>
      </c>
      <c r="D13" s="247" t="s">
        <v>26</v>
      </c>
      <c r="E13" s="247" t="s">
        <v>181</v>
      </c>
      <c r="F13" s="325" t="s">
        <v>256</v>
      </c>
      <c r="G13" s="247" t="s">
        <v>180</v>
      </c>
      <c r="H13" s="247" t="s">
        <v>66</v>
      </c>
      <c r="I13" s="247" t="s">
        <v>54</v>
      </c>
      <c r="J13" s="332" t="s">
        <v>259</v>
      </c>
      <c r="K13" s="332" t="s">
        <v>258</v>
      </c>
      <c r="L13" s="248">
        <v>1</v>
      </c>
      <c r="M13" s="336"/>
    </row>
    <row r="14" spans="1:13" ht="11.1" customHeight="1">
      <c r="A14" s="258"/>
      <c r="B14" s="258"/>
      <c r="C14" s="249"/>
      <c r="D14" s="249"/>
      <c r="E14" s="249"/>
      <c r="F14" s="326"/>
      <c r="G14" s="249"/>
      <c r="H14" s="249"/>
      <c r="I14" s="249"/>
      <c r="J14" s="333"/>
      <c r="K14" s="333"/>
      <c r="L14" s="257"/>
      <c r="M14" s="337"/>
    </row>
    <row r="15" spans="1:13" ht="11.1" customHeight="1">
      <c r="A15" s="236" t="s">
        <v>220</v>
      </c>
      <c r="B15" s="236" t="s">
        <v>906</v>
      </c>
      <c r="C15" s="224" t="s">
        <v>57</v>
      </c>
      <c r="D15" s="224" t="s">
        <v>65</v>
      </c>
      <c r="E15" s="224" t="s">
        <v>181</v>
      </c>
      <c r="F15" s="275" t="s">
        <v>256</v>
      </c>
      <c r="G15" s="224" t="s">
        <v>180</v>
      </c>
      <c r="H15" s="224" t="s">
        <v>67</v>
      </c>
      <c r="I15" s="224" t="s">
        <v>21</v>
      </c>
      <c r="J15" s="339">
        <v>37475</v>
      </c>
      <c r="K15" s="338">
        <v>6</v>
      </c>
      <c r="L15" s="334">
        <v>300</v>
      </c>
      <c r="M15" s="331"/>
    </row>
    <row r="16" spans="1:13" ht="11.1" customHeight="1">
      <c r="A16" s="236"/>
      <c r="B16" s="236"/>
      <c r="C16" s="224"/>
      <c r="D16" s="224"/>
      <c r="E16" s="224"/>
      <c r="F16" s="275"/>
      <c r="G16" s="224"/>
      <c r="H16" s="224"/>
      <c r="I16" s="224"/>
      <c r="J16" s="338"/>
      <c r="K16" s="338"/>
      <c r="L16" s="335"/>
      <c r="M16" s="331"/>
    </row>
    <row r="17" spans="1:14" ht="11.1" customHeight="1">
      <c r="A17" s="236" t="s">
        <v>781</v>
      </c>
      <c r="B17" s="236" t="s">
        <v>907</v>
      </c>
      <c r="C17" s="275" t="s">
        <v>749</v>
      </c>
      <c r="D17" s="275" t="s">
        <v>29</v>
      </c>
      <c r="E17" s="275" t="s">
        <v>750</v>
      </c>
      <c r="F17" s="275"/>
      <c r="G17" s="224"/>
      <c r="H17" s="224"/>
      <c r="I17" s="224" t="s">
        <v>51</v>
      </c>
      <c r="J17" s="231">
        <v>40908</v>
      </c>
      <c r="K17" s="311">
        <v>870</v>
      </c>
      <c r="L17" s="334">
        <v>999</v>
      </c>
      <c r="M17" s="331"/>
    </row>
    <row r="18" spans="1:14" ht="11.1" customHeight="1">
      <c r="A18" s="236"/>
      <c r="B18" s="236"/>
      <c r="C18" s="275"/>
      <c r="D18" s="275"/>
      <c r="E18" s="275"/>
      <c r="F18" s="275"/>
      <c r="G18" s="224"/>
      <c r="H18" s="224"/>
      <c r="I18" s="224"/>
      <c r="J18" s="224"/>
      <c r="K18" s="311"/>
      <c r="L18" s="335"/>
      <c r="M18" s="331"/>
    </row>
    <row r="19" spans="1:14" ht="11.1" customHeight="1">
      <c r="A19" s="236" t="s">
        <v>782</v>
      </c>
      <c r="B19" s="236" t="s">
        <v>908</v>
      </c>
      <c r="C19" s="275" t="s">
        <v>742</v>
      </c>
      <c r="D19" s="275" t="s">
        <v>26</v>
      </c>
      <c r="E19" s="224" t="s">
        <v>751</v>
      </c>
      <c r="F19" s="275"/>
      <c r="G19" s="224"/>
      <c r="H19" s="224"/>
      <c r="I19" s="224" t="s">
        <v>51</v>
      </c>
      <c r="J19" s="231">
        <v>40908</v>
      </c>
      <c r="K19" s="311">
        <v>235428</v>
      </c>
      <c r="L19" s="334">
        <v>7999</v>
      </c>
      <c r="M19" s="331"/>
    </row>
    <row r="20" spans="1:14" ht="11.1" customHeight="1">
      <c r="A20" s="236"/>
      <c r="B20" s="236"/>
      <c r="C20" s="275"/>
      <c r="D20" s="275"/>
      <c r="E20" s="224"/>
      <c r="F20" s="275"/>
      <c r="G20" s="224"/>
      <c r="H20" s="224"/>
      <c r="I20" s="224"/>
      <c r="J20" s="224"/>
      <c r="K20" s="311"/>
      <c r="L20" s="335"/>
      <c r="M20" s="331"/>
    </row>
    <row r="21" spans="1:14" ht="11.1" customHeight="1">
      <c r="A21" s="236" t="s">
        <v>783</v>
      </c>
      <c r="B21" s="236" t="s">
        <v>909</v>
      </c>
      <c r="C21" s="275" t="s">
        <v>752</v>
      </c>
      <c r="D21" s="275"/>
      <c r="E21" s="224" t="s">
        <v>753</v>
      </c>
      <c r="F21" s="275" t="s">
        <v>754</v>
      </c>
      <c r="G21" s="224"/>
      <c r="H21" s="224"/>
      <c r="I21" s="224" t="s">
        <v>21</v>
      </c>
      <c r="J21" s="231">
        <v>40908</v>
      </c>
      <c r="K21" s="311">
        <v>872</v>
      </c>
      <c r="L21" s="334">
        <v>11399</v>
      </c>
      <c r="M21" s="341" t="s">
        <v>840</v>
      </c>
    </row>
    <row r="22" spans="1:14" ht="11.1" customHeight="1">
      <c r="A22" s="236"/>
      <c r="B22" s="236"/>
      <c r="C22" s="275"/>
      <c r="D22" s="275"/>
      <c r="E22" s="224"/>
      <c r="F22" s="275"/>
      <c r="G22" s="224"/>
      <c r="H22" s="224"/>
      <c r="I22" s="224"/>
      <c r="J22" s="224"/>
      <c r="K22" s="311"/>
      <c r="L22" s="335"/>
      <c r="M22" s="331"/>
    </row>
    <row r="23" spans="1:14" ht="11.1" customHeight="1">
      <c r="A23" s="236" t="s">
        <v>780</v>
      </c>
      <c r="B23" s="236" t="s">
        <v>910</v>
      </c>
      <c r="C23" s="329" t="s">
        <v>731</v>
      </c>
      <c r="D23" s="232" t="s">
        <v>733</v>
      </c>
      <c r="E23" s="232" t="s">
        <v>181</v>
      </c>
      <c r="F23" s="232" t="s">
        <v>256</v>
      </c>
      <c r="G23" s="232" t="s">
        <v>180</v>
      </c>
      <c r="H23" s="232" t="s">
        <v>261</v>
      </c>
      <c r="I23" s="259" t="s">
        <v>21</v>
      </c>
      <c r="J23" s="276">
        <v>40214</v>
      </c>
      <c r="K23" s="224" t="s">
        <v>729</v>
      </c>
      <c r="L23" s="248">
        <v>919.68</v>
      </c>
      <c r="M23" s="331"/>
    </row>
    <row r="24" spans="1:14" ht="11.1" customHeight="1">
      <c r="A24" s="236"/>
      <c r="B24" s="236"/>
      <c r="C24" s="329"/>
      <c r="D24" s="232"/>
      <c r="E24" s="232"/>
      <c r="F24" s="232"/>
      <c r="G24" s="232"/>
      <c r="H24" s="232"/>
      <c r="I24" s="232"/>
      <c r="J24" s="275"/>
      <c r="K24" s="224"/>
      <c r="L24" s="257"/>
      <c r="M24" s="331"/>
    </row>
    <row r="25" spans="1:14" ht="11.1" customHeight="1">
      <c r="A25" s="323" t="s">
        <v>221</v>
      </c>
      <c r="B25" s="323" t="s">
        <v>911</v>
      </c>
      <c r="C25" s="224" t="s">
        <v>42</v>
      </c>
      <c r="D25" s="224" t="s">
        <v>65</v>
      </c>
      <c r="E25" s="224" t="s">
        <v>181</v>
      </c>
      <c r="F25" s="275" t="s">
        <v>256</v>
      </c>
      <c r="G25" s="224" t="s">
        <v>180</v>
      </c>
      <c r="H25" s="224" t="s">
        <v>43</v>
      </c>
      <c r="I25" s="224" t="s">
        <v>54</v>
      </c>
      <c r="J25" s="311" t="s">
        <v>259</v>
      </c>
      <c r="K25" s="311" t="s">
        <v>258</v>
      </c>
      <c r="L25" s="334">
        <v>1</v>
      </c>
      <c r="M25" s="331" t="s">
        <v>151</v>
      </c>
    </row>
    <row r="26" spans="1:14" ht="11.1" customHeight="1" thickBot="1">
      <c r="A26" s="323"/>
      <c r="B26" s="323"/>
      <c r="C26" s="224"/>
      <c r="D26" s="224"/>
      <c r="E26" s="224"/>
      <c r="F26" s="275"/>
      <c r="G26" s="224"/>
      <c r="H26" s="224"/>
      <c r="I26" s="224"/>
      <c r="J26" s="311"/>
      <c r="K26" s="311"/>
      <c r="L26" s="342"/>
      <c r="M26" s="331"/>
    </row>
    <row r="27" spans="1:14" ht="11.1" customHeight="1" thickBot="1">
      <c r="A27" s="327"/>
      <c r="B27" s="136"/>
      <c r="C27" s="45"/>
      <c r="D27" s="45"/>
      <c r="E27" s="45"/>
      <c r="F27" s="45"/>
      <c r="G27" s="45"/>
      <c r="H27" s="45"/>
      <c r="I27" s="45"/>
      <c r="J27" s="46"/>
      <c r="K27" s="46"/>
      <c r="L27" s="50">
        <f>SUM(L9:L26)</f>
        <v>21620.68</v>
      </c>
      <c r="M27" s="46"/>
      <c r="N27" s="13"/>
    </row>
    <row r="28" spans="1:14" ht="11.1" customHeight="1">
      <c r="A28" s="327"/>
      <c r="B28" s="294" t="s">
        <v>164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13"/>
    </row>
    <row r="29" spans="1:14" ht="11.1" customHeight="1">
      <c r="A29" s="133"/>
      <c r="B29" s="196" t="s">
        <v>179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3"/>
    </row>
    <row r="30" spans="1:14" ht="11.1" customHeight="1">
      <c r="A30" s="133"/>
      <c r="B30" s="340" t="s">
        <v>20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134"/>
    </row>
    <row r="31" spans="1:14" ht="11.1" customHeight="1">
      <c r="A31" s="327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96"/>
    </row>
    <row r="32" spans="1:14" ht="11.1" customHeight="1">
      <c r="A32" s="327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4"/>
    </row>
    <row r="33" spans="1:14" ht="11.1" customHeight="1">
      <c r="A33" s="327"/>
      <c r="B33" s="13"/>
      <c r="C33" s="13"/>
      <c r="D33" s="13"/>
      <c r="E33" s="13"/>
      <c r="F33" s="13"/>
      <c r="G33" s="13"/>
      <c r="H33" s="13"/>
      <c r="I33" s="13"/>
      <c r="J33" s="43"/>
      <c r="K33" s="43"/>
      <c r="L33" s="13"/>
      <c r="M33" s="13"/>
      <c r="N33" s="13"/>
    </row>
    <row r="34" spans="1:14" ht="11.1" customHeight="1" thickBot="1">
      <c r="A34" s="328"/>
      <c r="B34" s="13"/>
      <c r="C34" s="13"/>
      <c r="D34" s="13"/>
      <c r="E34" s="13"/>
      <c r="F34" s="13"/>
      <c r="G34" s="13"/>
      <c r="H34" s="13"/>
      <c r="I34" s="13"/>
      <c r="J34" s="43"/>
      <c r="K34" s="43"/>
      <c r="L34" s="13"/>
      <c r="M34" s="13"/>
      <c r="N34" s="13"/>
    </row>
    <row r="35" spans="1:14" ht="11.1" customHeight="1">
      <c r="A35" s="44"/>
      <c r="B35" s="38"/>
      <c r="C35" s="38"/>
      <c r="D35" s="60"/>
      <c r="E35" s="60"/>
      <c r="F35" s="60"/>
      <c r="G35" s="60"/>
      <c r="H35" s="60"/>
      <c r="I35" s="38"/>
      <c r="J35" s="94"/>
      <c r="K35" s="94"/>
      <c r="L35" s="60"/>
      <c r="M35" s="60"/>
      <c r="N35" s="13"/>
    </row>
    <row r="36" spans="1:14" ht="11.1" customHeight="1">
      <c r="A36" s="75"/>
      <c r="B36" s="241" t="s">
        <v>843</v>
      </c>
      <c r="C36" s="241"/>
      <c r="D36" s="64"/>
      <c r="E36" s="64"/>
      <c r="F36" s="64"/>
      <c r="G36" s="39"/>
      <c r="H36" s="39"/>
      <c r="I36" s="238" t="s">
        <v>963</v>
      </c>
      <c r="J36" s="238"/>
      <c r="K36" s="238"/>
      <c r="L36" s="218"/>
      <c r="N36" s="13"/>
    </row>
    <row r="37" spans="1:14" ht="18.75" customHeight="1">
      <c r="A37" s="40"/>
      <c r="B37" s="241" t="s">
        <v>149</v>
      </c>
      <c r="C37" s="241"/>
      <c r="D37" s="241"/>
      <c r="E37" s="241"/>
      <c r="F37" s="241"/>
      <c r="G37" s="39"/>
      <c r="H37" s="39"/>
      <c r="I37" s="238" t="s">
        <v>964</v>
      </c>
      <c r="J37" s="238"/>
      <c r="K37" s="238"/>
      <c r="L37" s="217"/>
      <c r="N37" s="13"/>
    </row>
    <row r="38" spans="1:14" s="77" customFormat="1" ht="18.75" customHeight="1">
      <c r="A38" s="129"/>
      <c r="B38"/>
      <c r="C38"/>
      <c r="D38"/>
      <c r="E38"/>
      <c r="F38"/>
      <c r="G38"/>
      <c r="H38"/>
      <c r="I38"/>
      <c r="J38" s="86"/>
      <c r="K38" s="86"/>
      <c r="L38"/>
      <c r="M38"/>
    </row>
    <row r="39" spans="1:14" ht="17.25" customHeight="1">
      <c r="A39" s="128"/>
    </row>
    <row r="40" spans="1:14" ht="11.1" customHeight="1">
      <c r="A40" s="127"/>
    </row>
    <row r="41" spans="1:14" ht="11.1" customHeight="1"/>
    <row r="42" spans="1:14" ht="11.1" customHeight="1"/>
    <row r="43" spans="1:14" ht="11.1" customHeight="1">
      <c r="A43" s="36"/>
    </row>
    <row r="44" spans="1:14" ht="11.1" customHeight="1">
      <c r="A44" s="39"/>
    </row>
    <row r="45" spans="1:14" ht="11.1" customHeight="1">
      <c r="A45" s="39"/>
    </row>
  </sheetData>
  <mergeCells count="134">
    <mergeCell ref="D37:F37"/>
    <mergeCell ref="I37:K37"/>
    <mergeCell ref="L25:L26"/>
    <mergeCell ref="B36:C36"/>
    <mergeCell ref="B37:C37"/>
    <mergeCell ref="D25:D26"/>
    <mergeCell ref="E25:E26"/>
    <mergeCell ref="F25:F26"/>
    <mergeCell ref="G25:G26"/>
    <mergeCell ref="J25:J26"/>
    <mergeCell ref="K25:K26"/>
    <mergeCell ref="I25:I26"/>
    <mergeCell ref="I36:K36"/>
    <mergeCell ref="J17:J18"/>
    <mergeCell ref="H15:H16"/>
    <mergeCell ref="G15:G16"/>
    <mergeCell ref="J15:J16"/>
    <mergeCell ref="B13:B14"/>
    <mergeCell ref="A13:A14"/>
    <mergeCell ref="B28:M28"/>
    <mergeCell ref="B30:M30"/>
    <mergeCell ref="A27:A28"/>
    <mergeCell ref="K23:K24"/>
    <mergeCell ref="J21:J22"/>
    <mergeCell ref="K21:K22"/>
    <mergeCell ref="L21:L22"/>
    <mergeCell ref="M21:M22"/>
    <mergeCell ref="J19:J20"/>
    <mergeCell ref="K19:K20"/>
    <mergeCell ref="L19:L20"/>
    <mergeCell ref="M19:M20"/>
    <mergeCell ref="M23:M24"/>
    <mergeCell ref="H25:H26"/>
    <mergeCell ref="G23:G24"/>
    <mergeCell ref="H23:H24"/>
    <mergeCell ref="I23:I24"/>
    <mergeCell ref="J23:J24"/>
    <mergeCell ref="M25:M26"/>
    <mergeCell ref="L23:L24"/>
    <mergeCell ref="L17:L18"/>
    <mergeCell ref="M17:M18"/>
    <mergeCell ref="K17:K18"/>
    <mergeCell ref="K13:K14"/>
    <mergeCell ref="L13:L14"/>
    <mergeCell ref="M13:M14"/>
    <mergeCell ref="L15:L16"/>
    <mergeCell ref="M15:M16"/>
    <mergeCell ref="K15:K16"/>
    <mergeCell ref="L11:L12"/>
    <mergeCell ref="M11:M12"/>
    <mergeCell ref="G13:G14"/>
    <mergeCell ref="H13:H14"/>
    <mergeCell ref="J11:J12"/>
    <mergeCell ref="K11:K12"/>
    <mergeCell ref="J13:J14"/>
    <mergeCell ref="I13:I14"/>
    <mergeCell ref="A11:A12"/>
    <mergeCell ref="B11:B12"/>
    <mergeCell ref="C11:C12"/>
    <mergeCell ref="D11:D12"/>
    <mergeCell ref="E11:E12"/>
    <mergeCell ref="F11:F12"/>
    <mergeCell ref="L7:L8"/>
    <mergeCell ref="M7:M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C7:C8"/>
    <mergeCell ref="D7:D8"/>
    <mergeCell ref="E7:E8"/>
    <mergeCell ref="A33:A34"/>
    <mergeCell ref="F15:F16"/>
    <mergeCell ref="A15:A16"/>
    <mergeCell ref="B21:B22"/>
    <mergeCell ref="B19:B20"/>
    <mergeCell ref="C19:C20"/>
    <mergeCell ref="D19:D20"/>
    <mergeCell ref="E19:E20"/>
    <mergeCell ref="F19:F20"/>
    <mergeCell ref="B17:B18"/>
    <mergeCell ref="B15:B16"/>
    <mergeCell ref="C15:C16"/>
    <mergeCell ref="D15:D16"/>
    <mergeCell ref="E17:E18"/>
    <mergeCell ref="F17:F18"/>
    <mergeCell ref="A17:A18"/>
    <mergeCell ref="B23:B24"/>
    <mergeCell ref="C23:C24"/>
    <mergeCell ref="D23:D24"/>
    <mergeCell ref="A31:A32"/>
    <mergeCell ref="B25:B26"/>
    <mergeCell ref="C25:C26"/>
    <mergeCell ref="E23:E24"/>
    <mergeCell ref="F23:F24"/>
    <mergeCell ref="H21:H22"/>
    <mergeCell ref="I21:I22"/>
    <mergeCell ref="G11:G12"/>
    <mergeCell ref="H11:H12"/>
    <mergeCell ref="I11:I12"/>
    <mergeCell ref="F13:F14"/>
    <mergeCell ref="I15:I16"/>
    <mergeCell ref="G17:G18"/>
    <mergeCell ref="H17:H18"/>
    <mergeCell ref="I17:I18"/>
    <mergeCell ref="G19:G20"/>
    <mergeCell ref="H19:H20"/>
    <mergeCell ref="I19:I20"/>
    <mergeCell ref="A19:A20"/>
    <mergeCell ref="A21:A22"/>
    <mergeCell ref="A23:A24"/>
    <mergeCell ref="A25:A26"/>
    <mergeCell ref="C4:G4"/>
    <mergeCell ref="F7:F8"/>
    <mergeCell ref="C21:C22"/>
    <mergeCell ref="D21:D22"/>
    <mergeCell ref="E21:E22"/>
    <mergeCell ref="F21:F22"/>
    <mergeCell ref="G21:G22"/>
    <mergeCell ref="E13:E14"/>
    <mergeCell ref="D13:D14"/>
    <mergeCell ref="C13:C14"/>
    <mergeCell ref="E15:E16"/>
    <mergeCell ref="C17:C18"/>
    <mergeCell ref="D17:D18"/>
  </mergeCells>
  <phoneticPr fontId="0" type="noConversion"/>
  <printOptions horizontalCentered="1" verticalCentered="1"/>
  <pageMargins left="0.59055118110236227" right="0.19685039370078741" top="0.39370078740157483" bottom="0.19685039370078741" header="0" footer="0"/>
  <pageSetup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M23" sqref="M23"/>
    </sheetView>
  </sheetViews>
  <sheetFormatPr baseColWidth="10" defaultRowHeight="12.75"/>
  <cols>
    <col min="1" max="1" width="22.5703125" customWidth="1"/>
    <col min="2" max="2" width="22.140625" bestFit="1" customWidth="1"/>
    <col min="3" max="3" width="15.5703125" customWidth="1"/>
    <col min="4" max="4" width="8.7109375" customWidth="1"/>
    <col min="5" max="5" width="7.5703125" customWidth="1"/>
    <col min="6" max="6" width="7.42578125" customWidth="1"/>
    <col min="7" max="7" width="6.85546875" customWidth="1"/>
    <col min="8" max="8" width="12.140625" customWidth="1"/>
    <col min="9" max="9" width="7.42578125" customWidth="1"/>
    <col min="10" max="10" width="9.85546875" customWidth="1"/>
    <col min="11" max="11" width="8.42578125" customWidth="1"/>
    <col min="12" max="12" width="10" customWidth="1"/>
    <col min="13" max="13" width="13.5703125" customWidth="1"/>
  </cols>
  <sheetData>
    <row r="1" spans="1:13" ht="15.95" customHeight="1">
      <c r="C1" s="19" t="s">
        <v>0</v>
      </c>
      <c r="M1" s="13"/>
    </row>
    <row r="2" spans="1:13" ht="15.95" customHeight="1">
      <c r="C2" s="19" t="s">
        <v>23</v>
      </c>
      <c r="J2" s="12"/>
      <c r="M2" s="18"/>
    </row>
    <row r="3" spans="1:13" ht="15.95" customHeight="1">
      <c r="C3" s="19" t="s">
        <v>1</v>
      </c>
      <c r="M3" s="13"/>
    </row>
    <row r="4" spans="1:13" ht="15.95" customHeight="1">
      <c r="C4" s="301" t="s">
        <v>874</v>
      </c>
      <c r="D4" s="301"/>
      <c r="E4" s="301"/>
      <c r="F4" s="301"/>
      <c r="G4" s="301"/>
      <c r="M4" s="13"/>
    </row>
    <row r="5" spans="1:13" ht="15.95" customHeight="1">
      <c r="C5" s="47" t="s">
        <v>77</v>
      </c>
      <c r="M5" s="13"/>
    </row>
    <row r="6" spans="1:13" ht="12" customHeight="1" thickBot="1"/>
    <row r="7" spans="1:13" ht="12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3" ht="12" customHeight="1" thickBot="1">
      <c r="A8" s="2" t="s">
        <v>849</v>
      </c>
      <c r="B8" s="2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3" ht="12" customHeight="1">
      <c r="A9" s="330" t="s">
        <v>222</v>
      </c>
      <c r="B9" s="330" t="s">
        <v>912</v>
      </c>
      <c r="C9" s="263" t="s">
        <v>78</v>
      </c>
      <c r="D9" s="263" t="s">
        <v>65</v>
      </c>
      <c r="E9" s="263" t="s">
        <v>181</v>
      </c>
      <c r="F9" s="286" t="s">
        <v>256</v>
      </c>
      <c r="G9" s="286" t="s">
        <v>180</v>
      </c>
      <c r="H9" s="286" t="s">
        <v>79</v>
      </c>
      <c r="I9" s="263" t="s">
        <v>21</v>
      </c>
      <c r="J9" s="292" t="s">
        <v>259</v>
      </c>
      <c r="K9" s="286" t="s">
        <v>258</v>
      </c>
      <c r="L9" s="268">
        <v>300</v>
      </c>
      <c r="M9" s="261"/>
    </row>
    <row r="10" spans="1:13" ht="12" customHeight="1">
      <c r="A10" s="236"/>
      <c r="B10" s="236"/>
      <c r="C10" s="224"/>
      <c r="D10" s="224"/>
      <c r="E10" s="224"/>
      <c r="F10" s="275"/>
      <c r="G10" s="275"/>
      <c r="H10" s="275"/>
      <c r="I10" s="224"/>
      <c r="J10" s="275"/>
      <c r="K10" s="275"/>
      <c r="L10" s="226"/>
      <c r="M10" s="260"/>
    </row>
    <row r="11" spans="1:13" ht="12" customHeight="1">
      <c r="A11" s="236" t="s">
        <v>223</v>
      </c>
      <c r="B11" s="236" t="s">
        <v>912</v>
      </c>
      <c r="C11" s="249" t="s">
        <v>42</v>
      </c>
      <c r="D11" s="249" t="s">
        <v>26</v>
      </c>
      <c r="E11" s="249" t="s">
        <v>181</v>
      </c>
      <c r="F11" s="326" t="s">
        <v>256</v>
      </c>
      <c r="G11" s="326" t="s">
        <v>180</v>
      </c>
      <c r="H11" s="249" t="s">
        <v>43</v>
      </c>
      <c r="I11" s="249" t="s">
        <v>21</v>
      </c>
      <c r="J11" s="345" t="s">
        <v>259</v>
      </c>
      <c r="K11" s="326" t="s">
        <v>258</v>
      </c>
      <c r="L11" s="226">
        <v>1</v>
      </c>
      <c r="M11" s="260"/>
    </row>
    <row r="12" spans="1:13" ht="12" customHeight="1">
      <c r="A12" s="236"/>
      <c r="B12" s="236"/>
      <c r="C12" s="224"/>
      <c r="D12" s="224"/>
      <c r="E12" s="224"/>
      <c r="F12" s="275"/>
      <c r="G12" s="275"/>
      <c r="H12" s="224"/>
      <c r="I12" s="224"/>
      <c r="J12" s="275"/>
      <c r="K12" s="275"/>
      <c r="L12" s="226"/>
      <c r="M12" s="260"/>
    </row>
    <row r="13" spans="1:13" ht="12" customHeight="1">
      <c r="A13" s="236" t="s">
        <v>224</v>
      </c>
      <c r="B13" s="236" t="s">
        <v>912</v>
      </c>
      <c r="C13" s="224" t="s">
        <v>60</v>
      </c>
      <c r="D13" s="224" t="s">
        <v>32</v>
      </c>
      <c r="E13" s="269" t="s">
        <v>181</v>
      </c>
      <c r="F13" s="275" t="s">
        <v>256</v>
      </c>
      <c r="G13" s="275" t="s">
        <v>180</v>
      </c>
      <c r="H13" s="224" t="s">
        <v>88</v>
      </c>
      <c r="I13" s="224" t="s">
        <v>21</v>
      </c>
      <c r="J13" s="275" t="s">
        <v>259</v>
      </c>
      <c r="K13" s="275" t="s">
        <v>258</v>
      </c>
      <c r="L13" s="226">
        <v>1</v>
      </c>
      <c r="M13" s="260"/>
    </row>
    <row r="14" spans="1:13" ht="12" customHeight="1" thickBot="1">
      <c r="A14" s="348"/>
      <c r="B14" s="348"/>
      <c r="C14" s="225"/>
      <c r="D14" s="225"/>
      <c r="E14" s="346"/>
      <c r="F14" s="347"/>
      <c r="G14" s="347"/>
      <c r="H14" s="225"/>
      <c r="I14" s="225"/>
      <c r="J14" s="347"/>
      <c r="K14" s="347"/>
      <c r="L14" s="233"/>
      <c r="M14" s="349"/>
    </row>
    <row r="15" spans="1:13" ht="12" customHeight="1">
      <c r="L15" s="49">
        <f>SUM(L9:L14)</f>
        <v>302</v>
      </c>
    </row>
    <row r="16" spans="1:13" ht="13.5" customHeight="1"/>
    <row r="17" spans="1:13" ht="12" customHeight="1">
      <c r="A17" s="302" t="s">
        <v>248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</row>
    <row r="18" spans="1:13" ht="12" customHeight="1">
      <c r="A18" s="303" t="s">
        <v>179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</row>
    <row r="19" spans="1:13" ht="12" customHeight="1">
      <c r="A19" s="302" t="s">
        <v>20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</row>
    <row r="20" spans="1:13" ht="12" customHeight="1"/>
    <row r="21" spans="1:13" ht="12" customHeight="1"/>
    <row r="22" spans="1:13" ht="12" customHeight="1">
      <c r="B22" s="13"/>
      <c r="C22" s="3"/>
      <c r="D22" s="3"/>
      <c r="E22" s="3"/>
      <c r="F22" s="13"/>
      <c r="I22" s="3"/>
      <c r="J22" s="3"/>
      <c r="K22" s="3"/>
      <c r="L22" s="3"/>
    </row>
    <row r="23" spans="1:13" ht="16.5" customHeight="1">
      <c r="A23" s="39"/>
      <c r="C23" s="343" t="s">
        <v>843</v>
      </c>
      <c r="D23" s="343"/>
      <c r="E23" s="343"/>
      <c r="F23" s="64"/>
      <c r="G23" s="39"/>
      <c r="I23" s="238" t="s">
        <v>963</v>
      </c>
      <c r="J23" s="238"/>
      <c r="K23" s="238"/>
      <c r="L23" s="219"/>
      <c r="M23" s="39"/>
    </row>
    <row r="24" spans="1:13" ht="12" customHeight="1">
      <c r="A24" s="39"/>
      <c r="C24" s="344" t="s">
        <v>149</v>
      </c>
      <c r="D24" s="344"/>
      <c r="E24" s="344"/>
      <c r="F24" s="344"/>
      <c r="G24" s="39"/>
      <c r="I24" s="238" t="s">
        <v>964</v>
      </c>
      <c r="J24" s="238"/>
      <c r="K24" s="238"/>
      <c r="L24" s="216"/>
      <c r="M24" s="39"/>
    </row>
    <row r="25" spans="1:13" ht="12" customHeight="1"/>
  </sheetData>
  <mergeCells count="53">
    <mergeCell ref="I23:K23"/>
    <mergeCell ref="I24:K24"/>
    <mergeCell ref="A17:M17"/>
    <mergeCell ref="D13:D14"/>
    <mergeCell ref="I13:I14"/>
    <mergeCell ref="A11:A12"/>
    <mergeCell ref="B11:B12"/>
    <mergeCell ref="C11:C12"/>
    <mergeCell ref="H11:H12"/>
    <mergeCell ref="B13:B14"/>
    <mergeCell ref="M13:M14"/>
    <mergeCell ref="F13:F14"/>
    <mergeCell ref="G13:G14"/>
    <mergeCell ref="H13:H14"/>
    <mergeCell ref="A13:A14"/>
    <mergeCell ref="J13:J14"/>
    <mergeCell ref="C13:C14"/>
    <mergeCell ref="L13:L14"/>
    <mergeCell ref="E11:E12"/>
    <mergeCell ref="F11:F12"/>
    <mergeCell ref="F9:F10"/>
    <mergeCell ref="G9:G10"/>
    <mergeCell ref="H9:H10"/>
    <mergeCell ref="C4:G4"/>
    <mergeCell ref="C23:E23"/>
    <mergeCell ref="C24:F24"/>
    <mergeCell ref="M11:M12"/>
    <mergeCell ref="I11:I12"/>
    <mergeCell ref="J11:J12"/>
    <mergeCell ref="M7:M8"/>
    <mergeCell ref="A19:M19"/>
    <mergeCell ref="E13:E14"/>
    <mergeCell ref="K11:K12"/>
    <mergeCell ref="L11:L12"/>
    <mergeCell ref="G11:G12"/>
    <mergeCell ref="E9:E10"/>
    <mergeCell ref="D11:D12"/>
    <mergeCell ref="K13:K14"/>
    <mergeCell ref="L7:L8"/>
    <mergeCell ref="A18:M18"/>
    <mergeCell ref="I9:I10"/>
    <mergeCell ref="J9:J10"/>
    <mergeCell ref="K9:K10"/>
    <mergeCell ref="L9:L10"/>
    <mergeCell ref="B9:B10"/>
    <mergeCell ref="C9:C10"/>
    <mergeCell ref="D9:D10"/>
    <mergeCell ref="M9:M10"/>
    <mergeCell ref="A9:A10"/>
    <mergeCell ref="C7:C8"/>
    <mergeCell ref="D7:D8"/>
    <mergeCell ref="E7:E8"/>
    <mergeCell ref="F7:F8"/>
  </mergeCells>
  <phoneticPr fontId="0" type="noConversion"/>
  <printOptions horizontalCentered="1" verticalCentered="1"/>
  <pageMargins left="0.59055118110236227" right="0.19685039370078741" top="0.39370078740157483" bottom="0.39370078740157483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4" workbookViewId="0">
      <selection activeCell="I27" sqref="I27:K28"/>
    </sheetView>
  </sheetViews>
  <sheetFormatPr baseColWidth="10" defaultRowHeight="12.75"/>
  <cols>
    <col min="1" max="1" width="22.7109375" customWidth="1"/>
    <col min="2" max="2" width="22.85546875" customWidth="1"/>
    <col min="3" max="3" width="11.7109375" customWidth="1"/>
    <col min="4" max="4" width="8.140625" customWidth="1"/>
    <col min="5" max="5" width="9.140625" customWidth="1"/>
    <col min="6" max="6" width="8.28515625" customWidth="1"/>
    <col min="7" max="7" width="7.85546875" customWidth="1"/>
    <col min="8" max="8" width="12.42578125" customWidth="1"/>
    <col min="9" max="9" width="10" customWidth="1"/>
    <col min="10" max="10" width="9.7109375" style="86" customWidth="1"/>
    <col min="11" max="11" width="7.7109375" style="86" customWidth="1"/>
    <col min="12" max="12" width="10.140625" customWidth="1"/>
    <col min="13" max="13" width="12.140625" customWidth="1"/>
  </cols>
  <sheetData>
    <row r="1" spans="1:15" ht="17.100000000000001" customHeight="1">
      <c r="C1" s="19" t="s">
        <v>0</v>
      </c>
      <c r="M1" s="13"/>
    </row>
    <row r="2" spans="1:15" ht="17.100000000000001" customHeight="1">
      <c r="C2" s="19" t="s">
        <v>23</v>
      </c>
      <c r="J2" s="92"/>
      <c r="M2" s="18"/>
    </row>
    <row r="3" spans="1:15" ht="17.100000000000001" customHeight="1">
      <c r="C3" s="19" t="s">
        <v>1</v>
      </c>
      <c r="M3" s="13"/>
    </row>
    <row r="4" spans="1:15" ht="17.100000000000001" customHeight="1">
      <c r="C4" s="324" t="s">
        <v>874</v>
      </c>
      <c r="D4" s="324"/>
      <c r="E4" s="324"/>
      <c r="F4" s="324"/>
      <c r="G4" s="324"/>
      <c r="M4" s="13"/>
    </row>
    <row r="5" spans="1:15" ht="17.100000000000001" customHeight="1">
      <c r="C5" s="47" t="s">
        <v>69</v>
      </c>
      <c r="M5" s="13"/>
    </row>
    <row r="6" spans="1:15" ht="13.5" thickBot="1"/>
    <row r="7" spans="1:15" ht="18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83" t="s">
        <v>13</v>
      </c>
      <c r="K7" s="83" t="s">
        <v>7</v>
      </c>
      <c r="L7" s="279" t="s">
        <v>16</v>
      </c>
      <c r="M7" s="279" t="s">
        <v>17</v>
      </c>
    </row>
    <row r="8" spans="1:15" ht="17.25" customHeight="1" thickBot="1">
      <c r="A8" s="2" t="s">
        <v>849</v>
      </c>
      <c r="B8" s="2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85" t="s">
        <v>14</v>
      </c>
      <c r="K8" s="85" t="s">
        <v>15</v>
      </c>
      <c r="L8" s="313"/>
      <c r="M8" s="313"/>
    </row>
    <row r="9" spans="1:15">
      <c r="A9" s="236" t="s">
        <v>225</v>
      </c>
      <c r="B9" s="236" t="s">
        <v>913</v>
      </c>
      <c r="C9" s="263" t="s">
        <v>60</v>
      </c>
      <c r="D9" s="263" t="s">
        <v>32</v>
      </c>
      <c r="E9" s="263" t="s">
        <v>181</v>
      </c>
      <c r="F9" s="263" t="s">
        <v>256</v>
      </c>
      <c r="G9" s="263" t="s">
        <v>180</v>
      </c>
      <c r="H9" s="263" t="s">
        <v>39</v>
      </c>
      <c r="I9" s="263" t="s">
        <v>21</v>
      </c>
      <c r="J9" s="292" t="s">
        <v>259</v>
      </c>
      <c r="K9" s="286" t="s">
        <v>258</v>
      </c>
      <c r="L9" s="268">
        <v>1</v>
      </c>
      <c r="M9" s="261"/>
      <c r="N9" s="16"/>
      <c r="O9" s="16"/>
    </row>
    <row r="10" spans="1:15">
      <c r="A10" s="236"/>
      <c r="B10" s="236"/>
      <c r="C10" s="224"/>
      <c r="D10" s="224"/>
      <c r="E10" s="224"/>
      <c r="F10" s="224"/>
      <c r="G10" s="224"/>
      <c r="H10" s="224"/>
      <c r="I10" s="224"/>
      <c r="J10" s="275"/>
      <c r="K10" s="275"/>
      <c r="L10" s="226"/>
      <c r="M10" s="260"/>
      <c r="N10" s="16"/>
      <c r="O10" s="16"/>
    </row>
    <row r="11" spans="1:15">
      <c r="A11" s="236"/>
      <c r="B11" s="236"/>
      <c r="C11" s="224" t="s">
        <v>830</v>
      </c>
      <c r="D11" s="224" t="s">
        <v>32</v>
      </c>
      <c r="E11" s="224"/>
      <c r="F11" s="224"/>
      <c r="G11" s="224"/>
      <c r="H11" s="224" t="s">
        <v>831</v>
      </c>
      <c r="I11" s="224" t="s">
        <v>21</v>
      </c>
      <c r="J11" s="276">
        <v>43672</v>
      </c>
      <c r="K11" s="275">
        <v>1831</v>
      </c>
      <c r="L11" s="226">
        <v>5800</v>
      </c>
      <c r="M11" s="260"/>
      <c r="N11" s="16"/>
      <c r="O11" s="16"/>
    </row>
    <row r="12" spans="1:15">
      <c r="A12" s="236"/>
      <c r="B12" s="236"/>
      <c r="C12" s="224"/>
      <c r="D12" s="224"/>
      <c r="E12" s="224"/>
      <c r="F12" s="224"/>
      <c r="G12" s="224"/>
      <c r="H12" s="224"/>
      <c r="I12" s="224"/>
      <c r="J12" s="275"/>
      <c r="K12" s="275"/>
      <c r="L12" s="226"/>
      <c r="M12" s="260"/>
      <c r="N12" s="16"/>
      <c r="O12" s="16"/>
    </row>
    <row r="13" spans="1:15">
      <c r="A13" s="236" t="s">
        <v>226</v>
      </c>
      <c r="B13" s="236" t="s">
        <v>914</v>
      </c>
      <c r="C13" s="224" t="s">
        <v>70</v>
      </c>
      <c r="D13" s="224" t="s">
        <v>32</v>
      </c>
      <c r="E13" s="224" t="s">
        <v>181</v>
      </c>
      <c r="F13" s="224" t="s">
        <v>256</v>
      </c>
      <c r="G13" s="224" t="s">
        <v>180</v>
      </c>
      <c r="H13" s="224" t="s">
        <v>71</v>
      </c>
      <c r="I13" s="224" t="s">
        <v>21</v>
      </c>
      <c r="J13" s="276" t="s">
        <v>259</v>
      </c>
      <c r="K13" s="275" t="s">
        <v>258</v>
      </c>
      <c r="L13" s="226">
        <v>1</v>
      </c>
      <c r="M13" s="260"/>
      <c r="N13" s="16"/>
      <c r="O13" s="16"/>
    </row>
    <row r="14" spans="1:15">
      <c r="A14" s="236"/>
      <c r="B14" s="236"/>
      <c r="C14" s="224"/>
      <c r="D14" s="224"/>
      <c r="E14" s="224"/>
      <c r="F14" s="224"/>
      <c r="G14" s="224"/>
      <c r="H14" s="224"/>
      <c r="I14" s="224"/>
      <c r="J14" s="275"/>
      <c r="K14" s="275"/>
      <c r="L14" s="226"/>
      <c r="M14" s="260"/>
      <c r="N14" s="16"/>
      <c r="O14" s="16"/>
    </row>
    <row r="15" spans="1:15" ht="17.25" customHeight="1">
      <c r="L15" s="49">
        <f>SUM(L9:L14)</f>
        <v>5802</v>
      </c>
    </row>
    <row r="16" spans="1:15" s="77" customFormat="1" ht="17.25" customHeight="1">
      <c r="J16" s="97"/>
      <c r="K16" s="97"/>
      <c r="L16" s="78"/>
    </row>
    <row r="17" spans="1:13" ht="13.5" thickBot="1"/>
    <row r="18" spans="1:13">
      <c r="A18" s="11" t="s">
        <v>18</v>
      </c>
      <c r="B18" s="9"/>
      <c r="C18" s="9"/>
      <c r="D18" s="9"/>
      <c r="E18" s="9"/>
      <c r="F18" s="9"/>
      <c r="G18" s="9"/>
      <c r="H18" s="9"/>
      <c r="I18" s="9"/>
      <c r="J18" s="87"/>
      <c r="K18" s="87"/>
      <c r="L18" s="9"/>
      <c r="M18" s="10"/>
    </row>
    <row r="19" spans="1:13" ht="13.5" thickBot="1">
      <c r="A19" s="6"/>
      <c r="B19" s="7"/>
      <c r="C19" s="7"/>
      <c r="D19" s="7"/>
      <c r="E19" s="7"/>
      <c r="F19" s="7"/>
      <c r="G19" s="7"/>
      <c r="H19" s="7"/>
      <c r="I19" s="7"/>
      <c r="J19" s="89"/>
      <c r="K19" s="89"/>
      <c r="L19" s="7"/>
      <c r="M19" s="8"/>
    </row>
    <row r="21" spans="1:13">
      <c r="A21" s="302" t="s">
        <v>164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>
      <c r="A22" s="302" t="s">
        <v>179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</row>
    <row r="23" spans="1:13">
      <c r="A23" s="302" t="s">
        <v>20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6" spans="1:13">
      <c r="B26" s="13"/>
      <c r="C26" s="3"/>
      <c r="D26" s="3"/>
      <c r="E26" s="3"/>
      <c r="F26" s="3"/>
      <c r="I26" s="3"/>
      <c r="J26" s="88"/>
      <c r="K26" s="88"/>
    </row>
    <row r="27" spans="1:13">
      <c r="A27" s="39"/>
      <c r="C27" s="241" t="s">
        <v>847</v>
      </c>
      <c r="D27" s="241"/>
      <c r="E27" s="241"/>
      <c r="F27" s="241"/>
      <c r="G27" s="39"/>
      <c r="H27" s="39"/>
      <c r="I27" s="238" t="s">
        <v>963</v>
      </c>
      <c r="J27" s="238"/>
      <c r="K27" s="238"/>
      <c r="L27" s="39"/>
      <c r="M27" s="39"/>
    </row>
    <row r="28" spans="1:13">
      <c r="A28" s="39"/>
      <c r="C28" s="241" t="s">
        <v>149</v>
      </c>
      <c r="D28" s="241"/>
      <c r="E28" s="241"/>
      <c r="F28" s="241"/>
      <c r="G28" s="39"/>
      <c r="H28" s="39"/>
      <c r="I28" s="238" t="s">
        <v>964</v>
      </c>
      <c r="J28" s="238"/>
      <c r="K28" s="238"/>
      <c r="L28" s="39"/>
      <c r="M28" s="39"/>
    </row>
  </sheetData>
  <mergeCells count="53">
    <mergeCell ref="F11:F12"/>
    <mergeCell ref="G11:G12"/>
    <mergeCell ref="H11:H12"/>
    <mergeCell ref="I11:I12"/>
    <mergeCell ref="J11:J12"/>
    <mergeCell ref="C11:C12"/>
    <mergeCell ref="D11:D12"/>
    <mergeCell ref="E11:E12"/>
    <mergeCell ref="A21:M21"/>
    <mergeCell ref="A13:A14"/>
    <mergeCell ref="L13:L14"/>
    <mergeCell ref="J13:J14"/>
    <mergeCell ref="K13:K14"/>
    <mergeCell ref="M13:M14"/>
    <mergeCell ref="I13:I14"/>
    <mergeCell ref="H13:H14"/>
    <mergeCell ref="B13:B14"/>
    <mergeCell ref="C13:C14"/>
    <mergeCell ref="K11:K12"/>
    <mergeCell ref="L11:L12"/>
    <mergeCell ref="M11:M12"/>
    <mergeCell ref="A23:M23"/>
    <mergeCell ref="L7:L8"/>
    <mergeCell ref="M7:M8"/>
    <mergeCell ref="A9:A10"/>
    <mergeCell ref="B9:B10"/>
    <mergeCell ref="C9:C10"/>
    <mergeCell ref="D9:D10"/>
    <mergeCell ref="E9:E10"/>
    <mergeCell ref="F9:F10"/>
    <mergeCell ref="G9:G10"/>
    <mergeCell ref="H9:H10"/>
    <mergeCell ref="M9:M10"/>
    <mergeCell ref="J9:J10"/>
    <mergeCell ref="L9:L10"/>
    <mergeCell ref="K9:K10"/>
    <mergeCell ref="B11:B12"/>
    <mergeCell ref="A11:A12"/>
    <mergeCell ref="C4:G4"/>
    <mergeCell ref="C27:F27"/>
    <mergeCell ref="C28:F28"/>
    <mergeCell ref="I9:I10"/>
    <mergeCell ref="C7:C8"/>
    <mergeCell ref="D7:D8"/>
    <mergeCell ref="E7:E8"/>
    <mergeCell ref="F7:F8"/>
    <mergeCell ref="F13:F14"/>
    <mergeCell ref="G13:G14"/>
    <mergeCell ref="I28:K28"/>
    <mergeCell ref="I27:K27"/>
    <mergeCell ref="D13:D14"/>
    <mergeCell ref="E13:E14"/>
    <mergeCell ref="A22:M22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I26" sqref="I26:K27"/>
    </sheetView>
  </sheetViews>
  <sheetFormatPr baseColWidth="10" defaultRowHeight="12.75"/>
  <cols>
    <col min="1" max="1" width="25.42578125" customWidth="1"/>
    <col min="2" max="2" width="25.140625" customWidth="1"/>
    <col min="3" max="3" width="14.7109375" customWidth="1"/>
    <col min="4" max="4" width="8.5703125" customWidth="1"/>
    <col min="5" max="5" width="10.5703125" customWidth="1"/>
    <col min="6" max="6" width="7.42578125" customWidth="1"/>
    <col min="7" max="7" width="7.28515625" customWidth="1"/>
    <col min="8" max="8" width="13.140625" customWidth="1"/>
    <col min="9" max="9" width="9.7109375" customWidth="1"/>
    <col min="10" max="11" width="9.85546875" customWidth="1"/>
    <col min="12" max="12" width="10.28515625" customWidth="1"/>
    <col min="13" max="13" width="17.5703125" customWidth="1"/>
  </cols>
  <sheetData>
    <row r="1" spans="1:13" ht="14.1" customHeight="1">
      <c r="C1" s="19" t="s">
        <v>0</v>
      </c>
      <c r="M1" s="13"/>
    </row>
    <row r="2" spans="1:13" ht="14.1" customHeight="1">
      <c r="C2" s="19" t="s">
        <v>23</v>
      </c>
      <c r="G2" s="148"/>
      <c r="J2" s="12"/>
      <c r="M2" s="18"/>
    </row>
    <row r="3" spans="1:13" ht="14.1" customHeight="1">
      <c r="C3" s="19" t="s">
        <v>1</v>
      </c>
      <c r="M3" s="13"/>
    </row>
    <row r="4" spans="1:13" ht="14.1" customHeight="1">
      <c r="C4" s="324" t="s">
        <v>874</v>
      </c>
      <c r="D4" s="324"/>
      <c r="E4" s="324"/>
      <c r="F4" s="324"/>
      <c r="G4" s="324"/>
      <c r="M4" s="13"/>
    </row>
    <row r="5" spans="1:13" ht="14.1" customHeight="1">
      <c r="C5" s="47" t="s">
        <v>949</v>
      </c>
      <c r="M5" s="13"/>
    </row>
    <row r="6" spans="1:13" ht="14.1" customHeight="1" thickBot="1"/>
    <row r="7" spans="1:13" ht="15" customHeight="1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3" ht="15.75" customHeight="1" thickBot="1">
      <c r="A8" s="21" t="s">
        <v>849</v>
      </c>
      <c r="B8" s="21" t="s">
        <v>850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3" ht="12" customHeight="1">
      <c r="A9" s="236" t="s">
        <v>227</v>
      </c>
      <c r="B9" s="236" t="s">
        <v>915</v>
      </c>
      <c r="C9" s="249" t="s">
        <v>86</v>
      </c>
      <c r="D9" s="249" t="s">
        <v>32</v>
      </c>
      <c r="E9" s="269" t="s">
        <v>181</v>
      </c>
      <c r="F9" s="275" t="s">
        <v>256</v>
      </c>
      <c r="G9" s="275" t="s">
        <v>180</v>
      </c>
      <c r="H9" s="224" t="s">
        <v>267</v>
      </c>
      <c r="I9" s="224" t="s">
        <v>21</v>
      </c>
      <c r="J9" s="350" t="s">
        <v>259</v>
      </c>
      <c r="K9" s="311" t="s">
        <v>258</v>
      </c>
      <c r="L9" s="352">
        <v>1</v>
      </c>
      <c r="M9" s="274" t="s">
        <v>837</v>
      </c>
    </row>
    <row r="10" spans="1:13" ht="12" customHeight="1">
      <c r="A10" s="236"/>
      <c r="B10" s="236"/>
      <c r="C10" s="224"/>
      <c r="D10" s="224"/>
      <c r="E10" s="269"/>
      <c r="F10" s="275"/>
      <c r="G10" s="275"/>
      <c r="H10" s="224"/>
      <c r="I10" s="224"/>
      <c r="J10" s="311"/>
      <c r="K10" s="311"/>
      <c r="L10" s="352"/>
      <c r="M10" s="274"/>
    </row>
    <row r="11" spans="1:13" ht="12" customHeight="1">
      <c r="A11" s="236" t="s">
        <v>228</v>
      </c>
      <c r="B11" s="236" t="s">
        <v>916</v>
      </c>
      <c r="C11" s="249" t="s">
        <v>28</v>
      </c>
      <c r="D11" s="249" t="s">
        <v>26</v>
      </c>
      <c r="E11" s="269" t="s">
        <v>181</v>
      </c>
      <c r="F11" s="275" t="s">
        <v>256</v>
      </c>
      <c r="G11" s="275" t="s">
        <v>180</v>
      </c>
      <c r="H11" s="224" t="s">
        <v>32</v>
      </c>
      <c r="I11" s="224" t="s">
        <v>21</v>
      </c>
      <c r="J11" s="350" t="s">
        <v>259</v>
      </c>
      <c r="K11" s="311" t="s">
        <v>258</v>
      </c>
      <c r="L11" s="352">
        <v>1</v>
      </c>
      <c r="M11" s="274" t="s">
        <v>837</v>
      </c>
    </row>
    <row r="12" spans="1:13" ht="12" customHeight="1">
      <c r="A12" s="236"/>
      <c r="B12" s="236"/>
      <c r="C12" s="224"/>
      <c r="D12" s="224"/>
      <c r="E12" s="269"/>
      <c r="F12" s="275"/>
      <c r="G12" s="275"/>
      <c r="H12" s="224"/>
      <c r="I12" s="224"/>
      <c r="J12" s="311"/>
      <c r="K12" s="311"/>
      <c r="L12" s="352"/>
      <c r="M12" s="274"/>
    </row>
    <row r="13" spans="1:13" ht="12" customHeight="1">
      <c r="A13" s="236" t="s">
        <v>238</v>
      </c>
      <c r="B13" s="236" t="s">
        <v>917</v>
      </c>
      <c r="C13" s="249" t="s">
        <v>146</v>
      </c>
      <c r="D13" s="249" t="s">
        <v>62</v>
      </c>
      <c r="E13" s="269" t="s">
        <v>181</v>
      </c>
      <c r="F13" s="275" t="s">
        <v>256</v>
      </c>
      <c r="G13" s="275" t="s">
        <v>180</v>
      </c>
      <c r="H13" s="224" t="s">
        <v>147</v>
      </c>
      <c r="I13" s="224" t="s">
        <v>21</v>
      </c>
      <c r="J13" s="350" t="s">
        <v>259</v>
      </c>
      <c r="K13" s="311" t="s">
        <v>258</v>
      </c>
      <c r="L13" s="352">
        <v>1</v>
      </c>
      <c r="M13" s="274"/>
    </row>
    <row r="14" spans="1:13" ht="12" customHeight="1">
      <c r="A14" s="236"/>
      <c r="B14" s="236"/>
      <c r="C14" s="224"/>
      <c r="D14" s="224"/>
      <c r="E14" s="269"/>
      <c r="F14" s="275"/>
      <c r="G14" s="275"/>
      <c r="H14" s="224"/>
      <c r="I14" s="224"/>
      <c r="J14" s="311"/>
      <c r="K14" s="311"/>
      <c r="L14" s="352"/>
      <c r="M14" s="274"/>
    </row>
    <row r="15" spans="1:13" ht="12" customHeight="1">
      <c r="A15" s="236" t="s">
        <v>229</v>
      </c>
      <c r="B15" s="236" t="s">
        <v>918</v>
      </c>
      <c r="C15" s="249" t="s">
        <v>57</v>
      </c>
      <c r="D15" s="249" t="s">
        <v>26</v>
      </c>
      <c r="E15" s="269" t="s">
        <v>181</v>
      </c>
      <c r="F15" s="275" t="s">
        <v>256</v>
      </c>
      <c r="G15" s="275" t="s">
        <v>180</v>
      </c>
      <c r="H15" s="224" t="s">
        <v>148</v>
      </c>
      <c r="I15" s="224" t="s">
        <v>21</v>
      </c>
      <c r="J15" s="350" t="s">
        <v>259</v>
      </c>
      <c r="K15" s="311" t="s">
        <v>258</v>
      </c>
      <c r="L15" s="352">
        <v>300</v>
      </c>
      <c r="M15" s="274"/>
    </row>
    <row r="16" spans="1:13" ht="12" customHeight="1">
      <c r="A16" s="236"/>
      <c r="B16" s="236"/>
      <c r="C16" s="224"/>
      <c r="D16" s="224"/>
      <c r="E16" s="269"/>
      <c r="F16" s="275"/>
      <c r="G16" s="275"/>
      <c r="H16" s="224"/>
      <c r="I16" s="224"/>
      <c r="J16" s="311"/>
      <c r="K16" s="311"/>
      <c r="L16" s="352"/>
      <c r="M16" s="274"/>
    </row>
    <row r="17" spans="1:14" ht="12" customHeight="1">
      <c r="A17" s="351"/>
      <c r="B17" s="51"/>
      <c r="C17" s="41"/>
      <c r="D17" s="41"/>
      <c r="E17" s="52"/>
      <c r="F17" s="41"/>
      <c r="G17" s="41"/>
      <c r="H17" s="41"/>
      <c r="I17" s="41"/>
      <c r="J17" s="42"/>
      <c r="K17" s="42"/>
      <c r="L17" s="54">
        <f>SUM(L9:L16)</f>
        <v>303</v>
      </c>
      <c r="M17" s="53"/>
    </row>
    <row r="18" spans="1:14" ht="12" customHeight="1">
      <c r="A18" s="351"/>
      <c r="B18" s="51"/>
      <c r="C18" s="41"/>
      <c r="D18" s="41"/>
      <c r="E18" s="52"/>
      <c r="F18" s="41"/>
      <c r="G18" s="41"/>
      <c r="H18" s="41"/>
      <c r="I18" s="41"/>
      <c r="J18" s="42"/>
      <c r="K18" s="42"/>
      <c r="L18" s="76"/>
      <c r="M18" s="53"/>
    </row>
    <row r="19" spans="1:14" ht="12" customHeight="1">
      <c r="A19" s="351"/>
      <c r="B19" s="302" t="s">
        <v>164</v>
      </c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</row>
    <row r="20" spans="1:14" ht="12" customHeight="1">
      <c r="A20" s="351"/>
      <c r="B20" s="302" t="s">
        <v>179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</row>
    <row r="21" spans="1:14" ht="18" customHeight="1">
      <c r="A21" s="40"/>
      <c r="B21" s="302" t="s">
        <v>20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</row>
    <row r="22" spans="1:14" ht="12" customHeight="1">
      <c r="A22" s="40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4" ht="12" customHeight="1">
      <c r="A23" s="40"/>
    </row>
    <row r="24" spans="1:14" ht="12" customHeight="1">
      <c r="A24" s="127"/>
    </row>
    <row r="25" spans="1:14" ht="12" customHeight="1">
      <c r="A25" s="127"/>
      <c r="B25" s="60"/>
      <c r="C25" s="38"/>
      <c r="D25" s="38"/>
      <c r="E25" s="38"/>
      <c r="F25" s="38"/>
      <c r="G25" s="36"/>
      <c r="H25" s="36"/>
      <c r="I25" s="38"/>
      <c r="J25" s="38"/>
      <c r="K25" s="38"/>
      <c r="L25" s="36"/>
      <c r="M25" s="36"/>
    </row>
    <row r="26" spans="1:14" ht="12" customHeight="1">
      <c r="A26" s="127"/>
      <c r="C26" s="241" t="s">
        <v>843</v>
      </c>
      <c r="D26" s="241"/>
      <c r="E26" s="241"/>
      <c r="F26" s="241"/>
      <c r="G26" s="39"/>
      <c r="H26" s="39"/>
      <c r="I26" s="238" t="s">
        <v>963</v>
      </c>
      <c r="J26" s="238"/>
      <c r="K26" s="238"/>
      <c r="L26" s="39"/>
      <c r="M26" s="39"/>
    </row>
    <row r="27" spans="1:14" ht="12" customHeight="1">
      <c r="C27" s="241" t="s">
        <v>149</v>
      </c>
      <c r="D27" s="241"/>
      <c r="E27" s="241"/>
      <c r="F27" s="241"/>
      <c r="G27" s="39"/>
      <c r="H27" s="39"/>
      <c r="I27" s="238" t="s">
        <v>964</v>
      </c>
      <c r="J27" s="238"/>
      <c r="K27" s="238"/>
      <c r="L27" s="39"/>
      <c r="M27" s="39"/>
    </row>
    <row r="28" spans="1:14" ht="12" customHeight="1"/>
    <row r="29" spans="1:14" ht="12" customHeight="1">
      <c r="A29" s="36"/>
    </row>
    <row r="30" spans="1:14" ht="12" customHeight="1">
      <c r="A30" s="39"/>
    </row>
    <row r="31" spans="1:14" ht="12" customHeight="1">
      <c r="A31" s="39"/>
    </row>
    <row r="32" spans="1:14" ht="12" customHeight="1"/>
  </sheetData>
  <mergeCells count="68">
    <mergeCell ref="L9:L10"/>
    <mergeCell ref="I9:I10"/>
    <mergeCell ref="B19:N19"/>
    <mergeCell ref="B20:N20"/>
    <mergeCell ref="B21:N21"/>
    <mergeCell ref="M11:M12"/>
    <mergeCell ref="I11:I12"/>
    <mergeCell ref="J11:J12"/>
    <mergeCell ref="K11:K12"/>
    <mergeCell ref="L11:L12"/>
    <mergeCell ref="E11:E12"/>
    <mergeCell ref="F11:F12"/>
    <mergeCell ref="G11:G12"/>
    <mergeCell ref="M13:M14"/>
    <mergeCell ref="I13:I14"/>
    <mergeCell ref="J13:J14"/>
    <mergeCell ref="M9:M10"/>
    <mergeCell ref="A13:A14"/>
    <mergeCell ref="B9:B10"/>
    <mergeCell ref="C9:C10"/>
    <mergeCell ref="D9:D10"/>
    <mergeCell ref="E9:E10"/>
    <mergeCell ref="A11:A12"/>
    <mergeCell ref="A9:A10"/>
    <mergeCell ref="H11:H12"/>
    <mergeCell ref="K9:K10"/>
    <mergeCell ref="K13:K14"/>
    <mergeCell ref="L13:L14"/>
    <mergeCell ref="B13:B14"/>
    <mergeCell ref="C13:C14"/>
    <mergeCell ref="B11:B12"/>
    <mergeCell ref="C11:C12"/>
    <mergeCell ref="L7:L8"/>
    <mergeCell ref="M7:M8"/>
    <mergeCell ref="C7:C8"/>
    <mergeCell ref="D7:D8"/>
    <mergeCell ref="E7:E8"/>
    <mergeCell ref="M15:M16"/>
    <mergeCell ref="A17:A18"/>
    <mergeCell ref="J15:J16"/>
    <mergeCell ref="K15:K16"/>
    <mergeCell ref="E15:E16"/>
    <mergeCell ref="F15:F16"/>
    <mergeCell ref="G15:G16"/>
    <mergeCell ref="H15:H16"/>
    <mergeCell ref="L15:L16"/>
    <mergeCell ref="A15:A16"/>
    <mergeCell ref="A19:A20"/>
    <mergeCell ref="B15:B16"/>
    <mergeCell ref="C15:C16"/>
    <mergeCell ref="D15:D16"/>
    <mergeCell ref="D11:D12"/>
    <mergeCell ref="C4:G4"/>
    <mergeCell ref="C26:F26"/>
    <mergeCell ref="C27:F27"/>
    <mergeCell ref="I15:I16"/>
    <mergeCell ref="G13:G14"/>
    <mergeCell ref="H13:H14"/>
    <mergeCell ref="F9:F10"/>
    <mergeCell ref="G9:G10"/>
    <mergeCell ref="H9:H10"/>
    <mergeCell ref="F7:F8"/>
    <mergeCell ref="I26:K26"/>
    <mergeCell ref="I27:K27"/>
    <mergeCell ref="D13:D14"/>
    <mergeCell ref="E13:E14"/>
    <mergeCell ref="F13:F14"/>
    <mergeCell ref="J9:J10"/>
  </mergeCells>
  <phoneticPr fontId="0" type="noConversion"/>
  <printOptions horizontalCentered="1" verticalCentered="1"/>
  <pageMargins left="0.59055118110236227" right="0.19685039370078741" top="0.39370078740157483" bottom="0.39370078740157483" header="0" footer="0"/>
  <pageSetup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6" workbookViewId="0">
      <selection activeCell="I43" sqref="I43:K44"/>
    </sheetView>
  </sheetViews>
  <sheetFormatPr baseColWidth="10" defaultRowHeight="11.25"/>
  <cols>
    <col min="1" max="1" width="25.140625" style="62" customWidth="1"/>
    <col min="2" max="2" width="25" style="62" customWidth="1"/>
    <col min="3" max="3" width="19.28515625" style="62" customWidth="1"/>
    <col min="4" max="4" width="9.28515625" style="62" customWidth="1"/>
    <col min="5" max="5" width="8.42578125" style="62" customWidth="1"/>
    <col min="6" max="6" width="8" style="62" customWidth="1"/>
    <col min="7" max="7" width="6.42578125" style="62" customWidth="1"/>
    <col min="8" max="8" width="7.42578125" style="62" customWidth="1"/>
    <col min="9" max="9" width="7.5703125" style="62" customWidth="1"/>
    <col min="10" max="10" width="10" style="62" customWidth="1"/>
    <col min="11" max="11" width="10.85546875" style="62" customWidth="1"/>
    <col min="12" max="12" width="11.85546875" style="62" customWidth="1"/>
    <col min="13" max="13" width="11.7109375" style="62" customWidth="1"/>
    <col min="14" max="16384" width="11.42578125" style="62"/>
  </cols>
  <sheetData>
    <row r="1" spans="1:13" ht="18" customHeight="1">
      <c r="C1" s="37" t="s">
        <v>0</v>
      </c>
      <c r="M1" s="154"/>
    </row>
    <row r="2" spans="1:13" ht="18" customHeight="1">
      <c r="C2" s="37" t="s">
        <v>23</v>
      </c>
      <c r="J2" s="153"/>
      <c r="M2" s="152"/>
    </row>
    <row r="3" spans="1:13" ht="18" customHeight="1">
      <c r="C3" s="37" t="s">
        <v>1</v>
      </c>
      <c r="M3" s="154"/>
    </row>
    <row r="4" spans="1:13" ht="18" customHeight="1">
      <c r="C4" s="353" t="s">
        <v>874</v>
      </c>
      <c r="D4" s="353"/>
      <c r="E4" s="353"/>
      <c r="F4" s="353"/>
      <c r="G4" s="353"/>
      <c r="M4" s="154"/>
    </row>
    <row r="5" spans="1:13" ht="18" customHeight="1">
      <c r="C5" s="155" t="s">
        <v>948</v>
      </c>
      <c r="M5" s="154"/>
    </row>
    <row r="6" spans="1:13" ht="12" thickBot="1"/>
    <row r="7" spans="1:13">
      <c r="A7" s="1" t="s">
        <v>2</v>
      </c>
      <c r="B7" s="1" t="s">
        <v>2</v>
      </c>
      <c r="C7" s="289" t="s">
        <v>3</v>
      </c>
      <c r="D7" s="279" t="s">
        <v>4</v>
      </c>
      <c r="E7" s="279" t="s">
        <v>5</v>
      </c>
      <c r="F7" s="279" t="s">
        <v>6</v>
      </c>
      <c r="G7" s="1" t="s">
        <v>7</v>
      </c>
      <c r="H7" s="1" t="s">
        <v>9</v>
      </c>
      <c r="I7" s="1" t="s">
        <v>11</v>
      </c>
      <c r="J7" s="1" t="s">
        <v>13</v>
      </c>
      <c r="K7" s="1" t="s">
        <v>7</v>
      </c>
      <c r="L7" s="279" t="s">
        <v>16</v>
      </c>
      <c r="M7" s="279" t="s">
        <v>17</v>
      </c>
    </row>
    <row r="8" spans="1:13" ht="12" thickBot="1">
      <c r="A8" s="21" t="s">
        <v>849</v>
      </c>
      <c r="B8" s="21" t="s">
        <v>919</v>
      </c>
      <c r="C8" s="314"/>
      <c r="D8" s="313"/>
      <c r="E8" s="313"/>
      <c r="F8" s="313"/>
      <c r="G8" s="2" t="s">
        <v>8</v>
      </c>
      <c r="H8" s="2" t="s">
        <v>10</v>
      </c>
      <c r="I8" s="2" t="s">
        <v>12</v>
      </c>
      <c r="J8" s="2" t="s">
        <v>14</v>
      </c>
      <c r="K8" s="2" t="s">
        <v>15</v>
      </c>
      <c r="L8" s="313"/>
      <c r="M8" s="313"/>
    </row>
    <row r="9" spans="1:13">
      <c r="A9" s="204" t="s">
        <v>784</v>
      </c>
      <c r="B9" s="172" t="s">
        <v>920</v>
      </c>
      <c r="C9" s="286" t="s">
        <v>755</v>
      </c>
      <c r="D9" s="286"/>
      <c r="E9" s="286" t="s">
        <v>756</v>
      </c>
      <c r="F9" s="286" t="s">
        <v>757</v>
      </c>
      <c r="G9" s="286"/>
      <c r="H9" s="286"/>
      <c r="I9" s="286" t="s">
        <v>21</v>
      </c>
      <c r="J9" s="357">
        <v>41414</v>
      </c>
      <c r="K9" s="356">
        <v>1203</v>
      </c>
      <c r="L9" s="281">
        <v>1589.99</v>
      </c>
      <c r="M9" s="300" t="s">
        <v>841</v>
      </c>
    </row>
    <row r="10" spans="1:13">
      <c r="A10" s="204"/>
      <c r="B10" s="172"/>
      <c r="C10" s="275"/>
      <c r="D10" s="275"/>
      <c r="E10" s="275"/>
      <c r="F10" s="275"/>
      <c r="G10" s="275"/>
      <c r="H10" s="275"/>
      <c r="I10" s="275"/>
      <c r="J10" s="235"/>
      <c r="K10" s="235"/>
      <c r="L10" s="277"/>
      <c r="M10" s="274"/>
    </row>
    <row r="11" spans="1:13" ht="12.75" customHeight="1">
      <c r="A11" s="204" t="s">
        <v>785</v>
      </c>
      <c r="B11" s="172" t="s">
        <v>921</v>
      </c>
      <c r="C11" s="325" t="s">
        <v>758</v>
      </c>
      <c r="D11" s="325"/>
      <c r="E11" s="325" t="s">
        <v>759</v>
      </c>
      <c r="F11" s="325" t="s">
        <v>760</v>
      </c>
      <c r="G11" s="325"/>
      <c r="H11" s="325"/>
      <c r="I11" s="325" t="s">
        <v>21</v>
      </c>
      <c r="J11" s="365">
        <v>41383</v>
      </c>
      <c r="K11" s="358">
        <v>7296</v>
      </c>
      <c r="L11" s="360">
        <v>1990</v>
      </c>
      <c r="M11" s="363" t="s">
        <v>841</v>
      </c>
    </row>
    <row r="12" spans="1:13">
      <c r="A12" s="204"/>
      <c r="B12" s="172"/>
      <c r="C12" s="355"/>
      <c r="D12" s="355"/>
      <c r="E12" s="355"/>
      <c r="F12" s="355"/>
      <c r="G12" s="355"/>
      <c r="H12" s="355"/>
      <c r="I12" s="355"/>
      <c r="J12" s="366"/>
      <c r="K12" s="359"/>
      <c r="L12" s="361"/>
      <c r="M12" s="364"/>
    </row>
    <row r="13" spans="1:13" ht="12.75" customHeight="1">
      <c r="A13" s="204" t="s">
        <v>786</v>
      </c>
      <c r="B13" s="172" t="s">
        <v>922</v>
      </c>
      <c r="C13" s="275" t="s">
        <v>772</v>
      </c>
      <c r="D13" s="275"/>
      <c r="E13" s="275" t="s">
        <v>773</v>
      </c>
      <c r="F13" s="275"/>
      <c r="G13" s="275"/>
      <c r="H13" s="275"/>
      <c r="I13" s="275" t="s">
        <v>21</v>
      </c>
      <c r="J13" s="365">
        <v>42028</v>
      </c>
      <c r="K13" s="358">
        <v>3901</v>
      </c>
      <c r="L13" s="360">
        <v>2799</v>
      </c>
      <c r="M13" s="363"/>
    </row>
    <row r="14" spans="1:13" ht="12" thickBot="1">
      <c r="A14" s="204"/>
      <c r="B14" s="172"/>
      <c r="C14" s="275"/>
      <c r="D14" s="275"/>
      <c r="E14" s="275"/>
      <c r="F14" s="275"/>
      <c r="G14" s="275"/>
      <c r="H14" s="275"/>
      <c r="I14" s="275"/>
      <c r="J14" s="366"/>
      <c r="K14" s="359"/>
      <c r="L14" s="361"/>
      <c r="M14" s="364"/>
    </row>
    <row r="15" spans="1:13">
      <c r="A15" s="204" t="s">
        <v>787</v>
      </c>
      <c r="B15" s="172" t="s">
        <v>923</v>
      </c>
      <c r="C15" s="325" t="s">
        <v>771</v>
      </c>
      <c r="D15" s="325"/>
      <c r="E15" s="325"/>
      <c r="F15" s="325"/>
      <c r="G15" s="325"/>
      <c r="H15" s="325"/>
      <c r="I15" s="286" t="s">
        <v>21</v>
      </c>
      <c r="J15" s="365">
        <v>41383</v>
      </c>
      <c r="K15" s="358">
        <v>10</v>
      </c>
      <c r="L15" s="360">
        <v>1508</v>
      </c>
      <c r="M15" s="363">
        <v>2</v>
      </c>
    </row>
    <row r="16" spans="1:13">
      <c r="A16" s="204"/>
      <c r="B16" s="172"/>
      <c r="C16" s="326"/>
      <c r="D16" s="326"/>
      <c r="E16" s="326"/>
      <c r="F16" s="326"/>
      <c r="G16" s="326"/>
      <c r="H16" s="326"/>
      <c r="I16" s="275"/>
      <c r="J16" s="366"/>
      <c r="K16" s="359"/>
      <c r="L16" s="361"/>
      <c r="M16" s="364"/>
    </row>
    <row r="17" spans="1:13" ht="12.75" customHeight="1">
      <c r="A17" s="367" t="s">
        <v>793</v>
      </c>
      <c r="B17" s="367" t="s">
        <v>924</v>
      </c>
      <c r="C17" s="275" t="s">
        <v>152</v>
      </c>
      <c r="D17" s="275" t="s">
        <v>68</v>
      </c>
      <c r="E17" s="275" t="s">
        <v>154</v>
      </c>
      <c r="F17" s="275">
        <v>2009</v>
      </c>
      <c r="G17" s="275"/>
      <c r="H17" s="275" t="s">
        <v>791</v>
      </c>
      <c r="I17" s="275" t="s">
        <v>21</v>
      </c>
      <c r="J17" s="276"/>
      <c r="K17" s="275"/>
      <c r="L17" s="277">
        <v>0</v>
      </c>
      <c r="M17" s="274" t="s">
        <v>799</v>
      </c>
    </row>
    <row r="18" spans="1:13">
      <c r="A18" s="367"/>
      <c r="B18" s="367"/>
      <c r="C18" s="275"/>
      <c r="D18" s="275"/>
      <c r="E18" s="275"/>
      <c r="F18" s="275"/>
      <c r="G18" s="275"/>
      <c r="H18" s="275"/>
      <c r="I18" s="275"/>
      <c r="J18" s="275"/>
      <c r="K18" s="275"/>
      <c r="L18" s="277"/>
      <c r="M18" s="274"/>
    </row>
    <row r="19" spans="1:13" ht="12.75" customHeight="1">
      <c r="A19" s="367" t="s">
        <v>789</v>
      </c>
      <c r="B19" s="367" t="s">
        <v>925</v>
      </c>
      <c r="C19" s="275" t="s">
        <v>743</v>
      </c>
      <c r="D19" s="275" t="s">
        <v>22</v>
      </c>
      <c r="E19" s="275" t="s">
        <v>744</v>
      </c>
      <c r="F19" s="275" t="s">
        <v>745</v>
      </c>
      <c r="G19" s="275"/>
      <c r="H19" s="275"/>
      <c r="I19" s="275" t="s">
        <v>21</v>
      </c>
      <c r="J19" s="276">
        <v>40908</v>
      </c>
      <c r="K19" s="275">
        <v>820</v>
      </c>
      <c r="L19" s="277">
        <v>37000.01</v>
      </c>
      <c r="M19" s="274"/>
    </row>
    <row r="20" spans="1:13">
      <c r="A20" s="367"/>
      <c r="B20" s="367"/>
      <c r="C20" s="275"/>
      <c r="D20" s="275"/>
      <c r="E20" s="275"/>
      <c r="F20" s="275"/>
      <c r="G20" s="275"/>
      <c r="H20" s="275"/>
      <c r="I20" s="275"/>
      <c r="J20" s="275"/>
      <c r="K20" s="275"/>
      <c r="L20" s="277"/>
      <c r="M20" s="274"/>
    </row>
    <row r="21" spans="1:13" ht="12.75" customHeight="1">
      <c r="A21" s="367" t="s">
        <v>794</v>
      </c>
      <c r="B21" s="367" t="s">
        <v>926</v>
      </c>
      <c r="C21" s="275" t="s">
        <v>795</v>
      </c>
      <c r="D21" s="275" t="s">
        <v>68</v>
      </c>
      <c r="E21" s="278" t="s">
        <v>796</v>
      </c>
      <c r="F21" s="275" t="s">
        <v>797</v>
      </c>
      <c r="G21" s="275"/>
      <c r="H21" s="275" t="s">
        <v>798</v>
      </c>
      <c r="I21" s="275" t="s">
        <v>168</v>
      </c>
      <c r="J21" s="276"/>
      <c r="K21" s="325"/>
      <c r="L21" s="277">
        <v>1</v>
      </c>
      <c r="M21" s="274" t="s">
        <v>792</v>
      </c>
    </row>
    <row r="22" spans="1:13">
      <c r="A22" s="367"/>
      <c r="B22" s="367"/>
      <c r="C22" s="275"/>
      <c r="D22" s="275"/>
      <c r="E22" s="278"/>
      <c r="F22" s="275"/>
      <c r="G22" s="275"/>
      <c r="H22" s="275"/>
      <c r="I22" s="275"/>
      <c r="J22" s="275"/>
      <c r="K22" s="326"/>
      <c r="L22" s="277"/>
      <c r="M22" s="274"/>
    </row>
    <row r="23" spans="1:13">
      <c r="A23" s="367" t="s">
        <v>811</v>
      </c>
      <c r="B23" s="367" t="s">
        <v>927</v>
      </c>
      <c r="C23" s="275" t="s">
        <v>812</v>
      </c>
      <c r="D23" s="275" t="s">
        <v>178</v>
      </c>
      <c r="E23" s="275" t="s">
        <v>154</v>
      </c>
      <c r="F23" s="275">
        <v>2006</v>
      </c>
      <c r="G23" s="275" t="s">
        <v>813</v>
      </c>
      <c r="H23" s="275" t="s">
        <v>264</v>
      </c>
      <c r="I23" s="275" t="s">
        <v>768</v>
      </c>
      <c r="J23" s="276">
        <v>39108</v>
      </c>
      <c r="K23" s="275">
        <v>8601</v>
      </c>
      <c r="L23" s="277">
        <v>88100</v>
      </c>
      <c r="M23" s="274"/>
    </row>
    <row r="24" spans="1:13">
      <c r="A24" s="367"/>
      <c r="B24" s="367"/>
      <c r="C24" s="275"/>
      <c r="D24" s="275"/>
      <c r="E24" s="275"/>
      <c r="F24" s="275"/>
      <c r="G24" s="275"/>
      <c r="H24" s="275"/>
      <c r="I24" s="275"/>
      <c r="J24" s="275"/>
      <c r="K24" s="275"/>
      <c r="L24" s="277"/>
      <c r="M24" s="274"/>
    </row>
    <row r="25" spans="1:13" ht="12.75" customHeight="1">
      <c r="A25" s="367" t="s">
        <v>205</v>
      </c>
      <c r="B25" s="367" t="s">
        <v>928</v>
      </c>
      <c r="C25" s="326" t="s">
        <v>57</v>
      </c>
      <c r="D25" s="326" t="s">
        <v>26</v>
      </c>
      <c r="E25" s="278" t="s">
        <v>181</v>
      </c>
      <c r="F25" s="326" t="s">
        <v>256</v>
      </c>
      <c r="G25" s="326" t="s">
        <v>180</v>
      </c>
      <c r="H25" s="326" t="s">
        <v>66</v>
      </c>
      <c r="I25" s="326" t="s">
        <v>21</v>
      </c>
      <c r="J25" s="345">
        <v>37475</v>
      </c>
      <c r="K25" s="326">
        <v>6</v>
      </c>
      <c r="L25" s="361">
        <v>300</v>
      </c>
      <c r="M25" s="364"/>
    </row>
    <row r="26" spans="1:13">
      <c r="A26" s="367"/>
      <c r="B26" s="367"/>
      <c r="C26" s="275"/>
      <c r="D26" s="275"/>
      <c r="E26" s="278"/>
      <c r="F26" s="275"/>
      <c r="G26" s="275"/>
      <c r="H26" s="275"/>
      <c r="I26" s="275"/>
      <c r="J26" s="275"/>
      <c r="K26" s="275"/>
      <c r="L26" s="277"/>
      <c r="M26" s="274"/>
    </row>
    <row r="27" spans="1:13" ht="12.75" customHeight="1">
      <c r="A27" s="367" t="s">
        <v>240</v>
      </c>
      <c r="B27" s="367" t="s">
        <v>929</v>
      </c>
      <c r="C27" s="284" t="s">
        <v>174</v>
      </c>
      <c r="D27" s="284" t="s">
        <v>29</v>
      </c>
      <c r="E27" s="293" t="s">
        <v>175</v>
      </c>
      <c r="F27" s="284" t="s">
        <v>177</v>
      </c>
      <c r="G27" s="284" t="s">
        <v>176</v>
      </c>
      <c r="H27" s="284" t="s">
        <v>262</v>
      </c>
      <c r="I27" s="284" t="s">
        <v>21</v>
      </c>
      <c r="J27" s="296">
        <v>39355</v>
      </c>
      <c r="K27" s="284">
        <v>13638250</v>
      </c>
      <c r="L27" s="368">
        <v>8998</v>
      </c>
      <c r="M27" s="274"/>
    </row>
    <row r="28" spans="1:13">
      <c r="A28" s="367"/>
      <c r="B28" s="367"/>
      <c r="C28" s="284"/>
      <c r="D28" s="284"/>
      <c r="E28" s="293"/>
      <c r="F28" s="284"/>
      <c r="G28" s="284"/>
      <c r="H28" s="284"/>
      <c r="I28" s="284"/>
      <c r="J28" s="284"/>
      <c r="K28" s="284"/>
      <c r="L28" s="369"/>
      <c r="M28" s="274"/>
    </row>
    <row r="29" spans="1:13" ht="12.75" customHeight="1">
      <c r="A29" s="367" t="s">
        <v>732</v>
      </c>
      <c r="B29" s="367" t="s">
        <v>930</v>
      </c>
      <c r="C29" s="370" t="s">
        <v>731</v>
      </c>
      <c r="D29" s="235" t="s">
        <v>29</v>
      </c>
      <c r="E29" s="235" t="s">
        <v>181</v>
      </c>
      <c r="F29" s="235" t="s">
        <v>256</v>
      </c>
      <c r="G29" s="235" t="s">
        <v>180</v>
      </c>
      <c r="H29" s="235" t="s">
        <v>257</v>
      </c>
      <c r="I29" s="372" t="s">
        <v>21</v>
      </c>
      <c r="J29" s="276">
        <v>40215</v>
      </c>
      <c r="K29" s="275" t="s">
        <v>729</v>
      </c>
      <c r="L29" s="360">
        <v>715.08</v>
      </c>
      <c r="M29" s="363"/>
    </row>
    <row r="30" spans="1:13">
      <c r="A30" s="367"/>
      <c r="B30" s="367"/>
      <c r="C30" s="371"/>
      <c r="D30" s="235"/>
      <c r="E30" s="235"/>
      <c r="F30" s="235"/>
      <c r="G30" s="235"/>
      <c r="H30" s="235"/>
      <c r="I30" s="235"/>
      <c r="J30" s="275"/>
      <c r="K30" s="275"/>
      <c r="L30" s="361"/>
      <c r="M30" s="364"/>
    </row>
    <row r="31" spans="1:13" s="173" customFormat="1" ht="12.75" customHeight="1">
      <c r="A31" s="367" t="s">
        <v>788</v>
      </c>
      <c r="B31" s="367" t="s">
        <v>931</v>
      </c>
      <c r="C31" s="284" t="s">
        <v>725</v>
      </c>
      <c r="D31" s="284"/>
      <c r="E31" s="293"/>
      <c r="F31" s="284"/>
      <c r="G31" s="284"/>
      <c r="H31" s="284"/>
      <c r="I31" s="284"/>
      <c r="J31" s="296"/>
      <c r="K31" s="284"/>
      <c r="L31" s="285">
        <v>176204</v>
      </c>
      <c r="M31" s="274"/>
    </row>
    <row r="32" spans="1:13" s="173" customFormat="1">
      <c r="A32" s="367"/>
      <c r="B32" s="367"/>
      <c r="C32" s="284"/>
      <c r="D32" s="284"/>
      <c r="E32" s="293"/>
      <c r="F32" s="284"/>
      <c r="G32" s="284"/>
      <c r="H32" s="284"/>
      <c r="I32" s="284"/>
      <c r="J32" s="284"/>
      <c r="K32" s="284"/>
      <c r="L32" s="285"/>
      <c r="M32" s="274"/>
    </row>
    <row r="33" spans="1:13" ht="12" thickBot="1">
      <c r="L33" s="174">
        <f>SUM(L9:L32)</f>
        <v>319205.07999999996</v>
      </c>
    </row>
    <row r="34" spans="1:13">
      <c r="A34" s="156" t="s">
        <v>18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3">
      <c r="A35" s="175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76"/>
    </row>
    <row r="36" spans="1:13" ht="12" thickBo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9"/>
    </row>
    <row r="38" spans="1:13">
      <c r="A38" s="354" t="s">
        <v>164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</row>
    <row r="39" spans="1:13">
      <c r="A39" s="362" t="s">
        <v>179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</row>
    <row r="40" spans="1:13">
      <c r="A40" s="354" t="s">
        <v>20</v>
      </c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</row>
    <row r="41" spans="1:13" ht="9.75" customHeight="1"/>
    <row r="42" spans="1:13">
      <c r="A42" s="180"/>
      <c r="B42" s="181"/>
      <c r="C42" s="180"/>
      <c r="D42" s="181"/>
      <c r="E42" s="181"/>
      <c r="F42" s="181"/>
      <c r="G42" s="180"/>
      <c r="H42" s="180"/>
      <c r="I42" s="182"/>
      <c r="J42" s="182"/>
      <c r="K42" s="182"/>
      <c r="L42" s="180"/>
      <c r="M42" s="180"/>
    </row>
    <row r="43" spans="1:13">
      <c r="A43" s="39"/>
      <c r="C43" s="241" t="s">
        <v>843</v>
      </c>
      <c r="D43" s="241"/>
      <c r="E43" s="241"/>
      <c r="F43" s="241"/>
      <c r="G43" s="39"/>
      <c r="H43" s="39"/>
      <c r="I43" s="238" t="s">
        <v>963</v>
      </c>
      <c r="J43" s="238"/>
      <c r="K43" s="238"/>
      <c r="L43" s="39"/>
      <c r="M43" s="39"/>
    </row>
    <row r="44" spans="1:13">
      <c r="A44" s="39"/>
      <c r="C44" s="241" t="s">
        <v>149</v>
      </c>
      <c r="D44" s="241"/>
      <c r="E44" s="241"/>
      <c r="F44" s="241"/>
      <c r="G44" s="39"/>
      <c r="H44" s="39"/>
      <c r="I44" s="238" t="s">
        <v>964</v>
      </c>
      <c r="J44" s="238"/>
      <c r="K44" s="238"/>
      <c r="L44" s="39"/>
      <c r="M44" s="39"/>
    </row>
  </sheetData>
  <mergeCells count="162">
    <mergeCell ref="A17:A18"/>
    <mergeCell ref="A19:A20"/>
    <mergeCell ref="A21:A22"/>
    <mergeCell ref="A23:A24"/>
    <mergeCell ref="A25:A26"/>
    <mergeCell ref="A27:A28"/>
    <mergeCell ref="A29:A30"/>
    <mergeCell ref="A31:A32"/>
    <mergeCell ref="L27:L28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M27:M28"/>
    <mergeCell ref="L23:L24"/>
    <mergeCell ref="M23:M24"/>
    <mergeCell ref="B25:B26"/>
    <mergeCell ref="C25:C26"/>
    <mergeCell ref="K25:K26"/>
    <mergeCell ref="L25:L26"/>
    <mergeCell ref="M25:M26"/>
    <mergeCell ref="F25:F26"/>
    <mergeCell ref="G25:G26"/>
    <mergeCell ref="H25:H26"/>
    <mergeCell ref="I25:I26"/>
    <mergeCell ref="J25:J26"/>
    <mergeCell ref="K27:K28"/>
    <mergeCell ref="B23:B24"/>
    <mergeCell ref="C23:C24"/>
    <mergeCell ref="D23:D24"/>
    <mergeCell ref="E23:E24"/>
    <mergeCell ref="F23:F24"/>
    <mergeCell ref="G23:G24"/>
    <mergeCell ref="H23:H24"/>
    <mergeCell ref="I23:I24"/>
    <mergeCell ref="D25:D26"/>
    <mergeCell ref="E25:E26"/>
    <mergeCell ref="L29:L30"/>
    <mergeCell ref="M29:M30"/>
    <mergeCell ref="G31:G32"/>
    <mergeCell ref="H31:H32"/>
    <mergeCell ref="I31:I32"/>
    <mergeCell ref="J31:J32"/>
    <mergeCell ref="K31:K32"/>
    <mergeCell ref="L31:L32"/>
    <mergeCell ref="M31:M32"/>
    <mergeCell ref="J23:J24"/>
    <mergeCell ref="K23:K24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G19:G20"/>
    <mergeCell ref="H19:H20"/>
    <mergeCell ref="G17:G18"/>
    <mergeCell ref="H17:H18"/>
    <mergeCell ref="B17:B18"/>
    <mergeCell ref="C17:C18"/>
    <mergeCell ref="D17:D18"/>
    <mergeCell ref="G21:G22"/>
    <mergeCell ref="H21:H22"/>
    <mergeCell ref="E17:E18"/>
    <mergeCell ref="F17:F18"/>
    <mergeCell ref="E21:E22"/>
    <mergeCell ref="F21:F22"/>
    <mergeCell ref="B19:B20"/>
    <mergeCell ref="C19:C20"/>
    <mergeCell ref="D19:D20"/>
    <mergeCell ref="E19:E20"/>
    <mergeCell ref="F19:F20"/>
    <mergeCell ref="B21:B22"/>
    <mergeCell ref="C21:C22"/>
    <mergeCell ref="D21:D22"/>
    <mergeCell ref="I19:I20"/>
    <mergeCell ref="J19:J20"/>
    <mergeCell ref="K19:K20"/>
    <mergeCell ref="L19:L20"/>
    <mergeCell ref="M19:M20"/>
    <mergeCell ref="I17:I18"/>
    <mergeCell ref="J17:J18"/>
    <mergeCell ref="K17:K18"/>
    <mergeCell ref="L21:L22"/>
    <mergeCell ref="M21:M22"/>
    <mergeCell ref="I21:I22"/>
    <mergeCell ref="J21:J22"/>
    <mergeCell ref="K21:K22"/>
    <mergeCell ref="L17:L18"/>
    <mergeCell ref="M17:M18"/>
    <mergeCell ref="M13:M14"/>
    <mergeCell ref="J15:J16"/>
    <mergeCell ref="K15:K16"/>
    <mergeCell ref="L15:L16"/>
    <mergeCell ref="M15:M16"/>
    <mergeCell ref="I13:I14"/>
    <mergeCell ref="I15:I16"/>
    <mergeCell ref="J13:J14"/>
    <mergeCell ref="K13:K14"/>
    <mergeCell ref="L13:L14"/>
    <mergeCell ref="C9:C10"/>
    <mergeCell ref="D9:D10"/>
    <mergeCell ref="H9:H10"/>
    <mergeCell ref="A39:M39"/>
    <mergeCell ref="C44:F44"/>
    <mergeCell ref="I44:K44"/>
    <mergeCell ref="I43:K43"/>
    <mergeCell ref="A38:M38"/>
    <mergeCell ref="C43:F43"/>
    <mergeCell ref="M11:M12"/>
    <mergeCell ref="J11:J12"/>
    <mergeCell ref="I11:I12"/>
    <mergeCell ref="F13:F14"/>
    <mergeCell ref="F15:F16"/>
    <mergeCell ref="G13:G14"/>
    <mergeCell ref="G15:G16"/>
    <mergeCell ref="H13:H14"/>
    <mergeCell ref="H15:H16"/>
    <mergeCell ref="C13:C14"/>
    <mergeCell ref="C15:C16"/>
    <mergeCell ref="D13:D14"/>
    <mergeCell ref="D15:D16"/>
    <mergeCell ref="E13:E14"/>
    <mergeCell ref="E15:E16"/>
    <mergeCell ref="C4:G4"/>
    <mergeCell ref="L7:L8"/>
    <mergeCell ref="A40:M40"/>
    <mergeCell ref="C7:C8"/>
    <mergeCell ref="D7:D8"/>
    <mergeCell ref="E11:E12"/>
    <mergeCell ref="F11:F12"/>
    <mergeCell ref="M7:M8"/>
    <mergeCell ref="E9:E10"/>
    <mergeCell ref="F9:F10"/>
    <mergeCell ref="G9:G10"/>
    <mergeCell ref="I9:I10"/>
    <mergeCell ref="K9:K10"/>
    <mergeCell ref="M9:M10"/>
    <mergeCell ref="E7:E8"/>
    <mergeCell ref="F7:F8"/>
    <mergeCell ref="J9:J10"/>
    <mergeCell ref="K11:K12"/>
    <mergeCell ref="L11:L12"/>
    <mergeCell ref="L9:L10"/>
    <mergeCell ref="C11:C12"/>
    <mergeCell ref="D11:D12"/>
    <mergeCell ref="G11:G12"/>
    <mergeCell ref="H11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PRESIDENTA(1)</vt:lpstr>
      <vt:lpstr>DIRECCION(2)</vt:lpstr>
      <vt:lpstr>ADMINISTRACION(3)</vt:lpstr>
      <vt:lpstr>PROGR. ALIMENTARIOS(4)</vt:lpstr>
      <vt:lpstr>PROCURADURIA(5)</vt:lpstr>
      <vt:lpstr>PSICOLOGIA(6)</vt:lpstr>
      <vt:lpstr>U.B.R.(7)</vt:lpstr>
      <vt:lpstr>ALMACEN(8)</vt:lpstr>
      <vt:lpstr>R. MATERIALES (9)</vt:lpstr>
      <vt:lpstr>BODEGA(10)</vt:lpstr>
      <vt:lpstr>INSEN(11)</vt:lpstr>
      <vt:lpstr>RECEPCION(12)</vt:lpstr>
      <vt:lpstr>TRABAJO SOCIAL</vt:lpstr>
      <vt:lpstr>SUBDIRECCIÓN</vt:lpstr>
      <vt:lpstr>OFICINA ANEXA  DIR.</vt:lpstr>
      <vt:lpstr>DEPARTAMENTOS</vt:lpstr>
      <vt:lpstr>CUENTAS</vt:lpstr>
      <vt:lpstr>DIF ESTATAL</vt:lpstr>
      <vt:lpstr>'PRESIDENTA(1)'!Área_de_impresión</vt:lpstr>
      <vt:lpstr>'ADMINISTRACION(3)'!Títulos_a_imprimir</vt:lpstr>
      <vt:lpstr>'BODEGA(10)'!Títulos_a_imprimir</vt:lpstr>
      <vt:lpstr>'INSEN(11)'!Títulos_a_imprimir</vt:lpstr>
      <vt:lpstr>'PROCURADURIA(5)'!Títulos_a_imprimir</vt:lpstr>
      <vt:lpstr>'PROGR. ALIMENTARIOS(4)'!Títulos_a_imprimir</vt:lpstr>
      <vt:lpstr>'RECEPCION(12)'!Títulos_a_imprimir</vt:lpstr>
    </vt:vector>
  </TitlesOfParts>
  <Company>PRESIDENCIA MUNICIPAL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SMDIF PINAL</dc:creator>
  <cp:lastModifiedBy>acer</cp:lastModifiedBy>
  <cp:lastPrinted>2022-02-24T02:21:17Z</cp:lastPrinted>
  <dcterms:created xsi:type="dcterms:W3CDTF">2001-07-23T06:18:04Z</dcterms:created>
  <dcterms:modified xsi:type="dcterms:W3CDTF">2022-04-01T18:43:43Z</dcterms:modified>
</cp:coreProperties>
</file>