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1085" tabRatio="833" activeTab="6"/>
  </bookViews>
  <sheets>
    <sheet name="EJER. FISE 2023" sheetId="48" r:id="rId1"/>
    <sheet name="EJER. FAFEF 2023 " sheetId="49" r:id="rId2"/>
    <sheet name="EJER. FAISMUN 2023" sheetId="30" r:id="rId3"/>
    <sheet name="DEST. DEL GASTO FAISMUN 2023" sheetId="43" r:id="rId4"/>
    <sheet name="INDICADORES FAISMUN 2023" sheetId="22" r:id="rId5"/>
    <sheet name="EJER. DEL GASTO FORTAMUN 2023" sheetId="52" r:id="rId6"/>
    <sheet name="Indicadores FORTAMUN " sheetId="53" r:id="rId7"/>
    <sheet name="Hoja1" sheetId="50" r:id="rId8"/>
    <sheet name="Hoja2" sheetId="51" r:id="rId9"/>
  </sheets>
  <externalReferences>
    <externalReference r:id="rId10"/>
    <externalReference r:id="rId11"/>
    <externalReference r:id="rId12"/>
  </externalReferences>
  <definedNames>
    <definedName name="_xlnm.Print_Area" localSheetId="3">'DEST. DEL GASTO FAISMUN 2023'!$A$1:$AK$66</definedName>
    <definedName name="_xlnm.Print_Area" localSheetId="5">'EJER. DEL GASTO FORTAMUN 2023'!$A$1:$AB$60</definedName>
    <definedName name="_xlnm.Print_Area" localSheetId="1">'EJER. FAFEF 2023 '!$A$1:$AB$7</definedName>
    <definedName name="_xlnm.Print_Area" localSheetId="2">'EJER. FAISMUN 2023'!$A$1:$AB$17</definedName>
    <definedName name="_xlnm.Print_Area" localSheetId="0">'EJER. FISE 2023'!$A$1:$AB$7</definedName>
    <definedName name="_xlnm.Print_Area" localSheetId="4">'INDICADORES FAISMUN 2023'!$A$1:$AH$7</definedName>
    <definedName name="_xlnm.Print_Titles" localSheetId="3">'DEST. DEL GASTO FAISMUN 2023'!$2:$3</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0" i="53" l="1"/>
  <c r="S10" i="53"/>
  <c r="T10" i="53"/>
  <c r="U10" i="53"/>
  <c r="V10" i="53"/>
  <c r="W10" i="53"/>
  <c r="X10" i="53"/>
  <c r="AA10" i="53"/>
  <c r="AD10" i="53"/>
  <c r="AG10" i="53"/>
  <c r="X11" i="53"/>
  <c r="AA11" i="53"/>
  <c r="AD11" i="53"/>
  <c r="AG11" i="53"/>
  <c r="X12" i="53"/>
  <c r="AA12" i="53"/>
  <c r="AD12" i="53"/>
  <c r="AE12" i="53"/>
  <c r="AF12" i="53"/>
  <c r="AG12" i="53"/>
  <c r="X13" i="53"/>
  <c r="AA13" i="53"/>
  <c r="AD13" i="53"/>
  <c r="AG13" i="53"/>
  <c r="X14" i="53"/>
  <c r="AA14" i="53"/>
  <c r="AD14" i="53"/>
  <c r="AG14" i="53"/>
</calcChain>
</file>

<file path=xl/sharedStrings.xml><?xml version="1.0" encoding="utf-8"?>
<sst xmlns="http://schemas.openxmlformats.org/spreadsheetml/2006/main" count="2873" uniqueCount="827">
  <si>
    <t>AVANCES_FISICOS</t>
  </si>
  <si>
    <t>FOLIO</t>
  </si>
  <si>
    <t>CATEGORIA</t>
  </si>
  <si>
    <t>MONTO_GLOBAL_APROBADO</t>
  </si>
  <si>
    <t>FUENTES_FINANCIAMIENTO</t>
  </si>
  <si>
    <t>NOMBRE</t>
  </si>
  <si>
    <t>TIPO_PROGRAMA_PROYECTO</t>
  </si>
  <si>
    <t>CLASIFICACION</t>
  </si>
  <si>
    <t>SUBCLASIFICACION</t>
  </si>
  <si>
    <t>INSTITUCION_EJECUTORA</t>
  </si>
  <si>
    <t>GEOREFERENCIAS</t>
  </si>
  <si>
    <t>EJERCIDO</t>
  </si>
  <si>
    <t>PAGADO</t>
  </si>
  <si>
    <t>CONTRATOS</t>
  </si>
  <si>
    <t>CARPETA_FOTOS</t>
  </si>
  <si>
    <t>ESTATUS</t>
  </si>
  <si>
    <t>Querétaro</t>
  </si>
  <si>
    <t>Pinal de Amoles</t>
  </si>
  <si>
    <t>FEDERALES (APORTACIONES, SUBSIDIOS Y CONVENIOS)</t>
  </si>
  <si>
    <t>Aportaciones Federales para Entidades Federativas y Municipios</t>
  </si>
  <si>
    <t>FAIS Municipal y de las Demarcaciones Territoriales del Distrito Federal</t>
  </si>
  <si>
    <t>I004</t>
  </si>
  <si>
    <t>Sin Especificar</t>
  </si>
  <si>
    <t>Validado</t>
  </si>
  <si>
    <t>FLUJO</t>
  </si>
  <si>
    <t>CICLO</t>
  </si>
  <si>
    <t>TRIMESTRE</t>
  </si>
  <si>
    <t>ID_ENTIDAD_RESPONSABLE</t>
  </si>
  <si>
    <t>ENTIDAD_RESPONSABLE</t>
  </si>
  <si>
    <t>ID_MUNICIPIO_RESPONSABLE</t>
  </si>
  <si>
    <t>MUNICIPIO_RESPONSABLE</t>
  </si>
  <si>
    <t>OBSERVACIONES_CAPTURISTA</t>
  </si>
  <si>
    <t>OBSERVACIONES_REVISION</t>
  </si>
  <si>
    <t>Actividad</t>
  </si>
  <si>
    <t>Trimestral</t>
  </si>
  <si>
    <t>Porcentaje</t>
  </si>
  <si>
    <t>Gestión</t>
  </si>
  <si>
    <t>Eficacia</t>
  </si>
  <si>
    <t>Ascendente</t>
  </si>
  <si>
    <t>Clave Programa</t>
  </si>
  <si>
    <t>Programa Fondo Convenio - Específico</t>
  </si>
  <si>
    <t>Dependencia Ejecutora</t>
  </si>
  <si>
    <t>Rendimiento Financiero</t>
  </si>
  <si>
    <t>Reintegro</t>
  </si>
  <si>
    <t>Tipo de Gasto</t>
  </si>
  <si>
    <t>Partida</t>
  </si>
  <si>
    <t>Aprobado</t>
  </si>
  <si>
    <t>Modificado</t>
  </si>
  <si>
    <t>Recaudado (Ministrado)</t>
  </si>
  <si>
    <t>Comprometido</t>
  </si>
  <si>
    <t>Devengado</t>
  </si>
  <si>
    <t>Ejercido</t>
  </si>
  <si>
    <t>Pagado</t>
  </si>
  <si>
    <t>Contratos</t>
  </si>
  <si>
    <t xml:space="preserve">Proyectos </t>
  </si>
  <si>
    <t>Pagado SHCP</t>
  </si>
  <si>
    <t>Pagado EF</t>
  </si>
  <si>
    <t>Observaciones (Captura)</t>
  </si>
  <si>
    <t/>
  </si>
  <si>
    <t>Total del Programa Presupuestario</t>
  </si>
  <si>
    <t>N/A</t>
  </si>
  <si>
    <t>613 - Construcción de obras para el abastecimiento de agua, petróleo, gas, electricidad y telecomunicaciones</t>
  </si>
  <si>
    <t>Sin Contratos</t>
  </si>
  <si>
    <t>Sin Proyectos</t>
  </si>
  <si>
    <t>1 - Gasto corriente</t>
  </si>
  <si>
    <t>355 - Reparación y mantenimiento de equipo de transporte</t>
  </si>
  <si>
    <t>614 - División de terrenos y construcción de obras de urbanización</t>
  </si>
  <si>
    <t>611 - Edificación habitacional</t>
  </si>
  <si>
    <t>Programa presupuestario</t>
  </si>
  <si>
    <t>Partida genérica</t>
  </si>
  <si>
    <t>Entidad</t>
  </si>
  <si>
    <t>Municipio</t>
  </si>
  <si>
    <t>Tipo de Registro</t>
  </si>
  <si>
    <t>Ciclo de Recurso</t>
  </si>
  <si>
    <t>Tipo de Recurso</t>
  </si>
  <si>
    <t>Descripción Ramo</t>
  </si>
  <si>
    <t>Clave Ramo</t>
  </si>
  <si>
    <t>Descripción Programa</t>
  </si>
  <si>
    <t>Ramo</t>
  </si>
  <si>
    <t>Ciclo</t>
  </si>
  <si>
    <t>Periodo</t>
  </si>
  <si>
    <t>Trimestre</t>
  </si>
  <si>
    <t>Entidad Federativa</t>
  </si>
  <si>
    <t>Unidad</t>
  </si>
  <si>
    <t>Programa Presupuestario</t>
  </si>
  <si>
    <t>Nombre del Programa Presupuestario</t>
  </si>
  <si>
    <t>Grupo Funcional</t>
  </si>
  <si>
    <t>Función</t>
  </si>
  <si>
    <t>Subfunción</t>
  </si>
  <si>
    <t>Actividad Institucional</t>
  </si>
  <si>
    <t>Clave del Indicador</t>
  </si>
  <si>
    <t>Nombre del Indicador</t>
  </si>
  <si>
    <t>Definición del Indicador</t>
  </si>
  <si>
    <t>Método de Cálculo</t>
  </si>
  <si>
    <t>Nivel del Indicador</t>
  </si>
  <si>
    <t>Frecuencia de Medición</t>
  </si>
  <si>
    <t>Unidad de Medida</t>
  </si>
  <si>
    <t>Tipo</t>
  </si>
  <si>
    <t>Dimensión del Indicador</t>
  </si>
  <si>
    <t>Sentido</t>
  </si>
  <si>
    <t>Meta programada</t>
  </si>
  <si>
    <t>Justificación</t>
  </si>
  <si>
    <t>Meta Modificada</t>
  </si>
  <si>
    <t>Realizado en el Periodo</t>
  </si>
  <si>
    <t>Avance (%)</t>
  </si>
  <si>
    <t>Flujo</t>
  </si>
  <si>
    <t>33 - Aportaciones Federales para Entidades Federativas y Municipios</t>
  </si>
  <si>
    <t>416 - Dirección General de Programación y Presupuesto A</t>
  </si>
  <si>
    <t>2 - Desarrollo Social</t>
  </si>
  <si>
    <t>2 - Vivienda y Servicios a la Comunidad</t>
  </si>
  <si>
    <t>7 - Desarrollo Regional</t>
  </si>
  <si>
    <t>211 - Materiales, útiles y equipos menores de oficina</t>
  </si>
  <si>
    <t>DETALLE_PROYECTO</t>
  </si>
  <si>
    <t>AVANCE_FINANCIERO</t>
  </si>
  <si>
    <t>FOTOS</t>
  </si>
  <si>
    <t>OBSERVACIONES</t>
  </si>
  <si>
    <t>Municipio de Pinal de Amoles</t>
  </si>
  <si>
    <t>Detalle</t>
  </si>
  <si>
    <t>0</t>
  </si>
  <si>
    <t>325 - Arrendamiento de equipo de transporte</t>
  </si>
  <si>
    <t>332 - Servicios de diseño, arquitectura, ingeniería y actividades relacionadas</t>
  </si>
  <si>
    <t>Dirección de Desarrollo Urbano y Obras Públicas</t>
  </si>
  <si>
    <t xml:space="preserve"> </t>
  </si>
  <si>
    <t>5 - Fondo de Aportaciones para la Infraestructura Social</t>
  </si>
  <si>
    <t>Porcentaje de proyectos Complementarios registrados en la MIDS</t>
  </si>
  <si>
    <t>Porcentaje de proyectos de contribución directa registrados en la MIDS</t>
  </si>
  <si>
    <t>Porcentaje de otros proyectos registrados en la MIDS</t>
  </si>
  <si>
    <t>Permite conocer el número de proyectos clasificados como complementarios en el Catálogo FAIS (educación, urbanización, infraestructura productiva, saneamiento) y que han sido registrados en la MIDS  para su ejecución durante el año. La clasificación de proyectos Complementarios puede ser consultada en el Catálogo FAIS 2016</t>
  </si>
  <si>
    <t>Permite conocer la proporción de proyectos clasificados como de contribución directa en el Catálogo FAIS (proyectos de servicios básicos, calidad y espacios de la vivienda, salud, educación y alimentación) respecto del total de proyectos que han sido registrados en la MIDS  para su ejecución durante el año. La clasificación de proyectos Directos puede ser consultada en el Catalogo FAIS 2016</t>
  </si>
  <si>
    <t>Permite conocer el número de otros proyectos  (proyectos PRODIM, proyectos de Gastos Indirectos y PRoyectos Especiales)  registrados en la MIDS  para su ejecución durante el año.  La clasificación de proyectos Complementarios puede ser consultada en el Catálogo FAIS 2016. Todo proyecto no considerado en el Catálogo como directo o complementario puede considerarse como proyecto especial</t>
  </si>
  <si>
    <t>(Sumatoria de proyectos complementarios  registrados en la MIDS al trimestre correspondiente/Sumatoria de proyectos totales registrados en la MIDS al trimestre correspondiente)*100</t>
  </si>
  <si>
    <t>(Sumatoria de proyectos de contribución directa registrados en la MIDS al trimestre correspondiente/Sumatoria de proyectos totales registrados en la MIDS al trimestre correspondiente)*100</t>
  </si>
  <si>
    <t>(Sumatoria de otros proyectos  registrados la MIDS al trimestre correspondiente/Sumatoria de proyectos totales registrados en la MIDS al trimestre correspondiente)*100</t>
  </si>
  <si>
    <t>Descendente</t>
  </si>
  <si>
    <t>Otras causas</t>
  </si>
  <si>
    <t>2 - Gasto de Inversión</t>
  </si>
  <si>
    <t>336 - Servicios de apoyo administrativo, traducción, fotocopiado e impresión</t>
  </si>
  <si>
    <t>QUE230102207163</t>
  </si>
  <si>
    <t>QUE230102207364</t>
  </si>
  <si>
    <t>QUE230102207409</t>
  </si>
  <si>
    <t>FAIS Entidades</t>
  </si>
  <si>
    <t>I003</t>
  </si>
  <si>
    <t>{proyecto1: {folio:QUE230202226396}}</t>
  </si>
  <si>
    <t>{proyecto1: {folio:QUE230202226386}}</t>
  </si>
  <si>
    <t>{proyecto1: {folio:QUE230202226403}}</t>
  </si>
  <si>
    <t>{proyecto1: {folio:QUE230202226387}}</t>
  </si>
  <si>
    <t>15000000</t>
  </si>
  <si>
    <t>FISE 2023</t>
  </si>
  <si>
    <t>QUE230202228551</t>
  </si>
  <si>
    <t>QUE230202228611</t>
  </si>
  <si>
    <t>QUE230202228641</t>
  </si>
  <si>
    <t>QUE230202228703</t>
  </si>
  <si>
    <t>QUE230202224165</t>
  </si>
  <si>
    <t>QUE230202228673</t>
  </si>
  <si>
    <t>QUE230202228751</t>
  </si>
  <si>
    <t>QUE230202227109</t>
  </si>
  <si>
    <t>QUE230202227457</t>
  </si>
  <si>
    <t>QUE230202228362</t>
  </si>
  <si>
    <t>QUE230202228429</t>
  </si>
  <si>
    <t>QUE230202226396</t>
  </si>
  <si>
    <t>QUE230202226403</t>
  </si>
  <si>
    <t>QUE230202226386</t>
  </si>
  <si>
    <t>I005</t>
  </si>
  <si>
    <t>249 - Otros materiales y artículos de construcción y reparación</t>
  </si>
  <si>
    <t>297023.43</t>
  </si>
  <si>
    <t>{contrato1: {numero_contrato:FAISMUN GI-027}}</t>
  </si>
  <si>
    <t>{contrato1: {numero_contrato:MPA.DOP.FAISMUN 2023.AD.2023.044}, contrato2: {numero_contrato:MPA.DOP.FAISMUN 2023.AD.2023.041}, contrato3: {numero_contrato:MPA.DOP.FAISMUN 2023.AD.2023.042}, contrato4: {numero_contrato:MPA.DOP.FAISMUN 2023.AD.2023.043}}</t>
  </si>
  <si>
    <t>{proyecto1: {folio:QUE230102207409}, proyecto2: {folio:QUE230202227109}, proyecto3: {folio:QUE230202228673}, proyecto4: {folio:QUE230202228703}}</t>
  </si>
  <si>
    <t>{contrato1: {numero_contrato:MPA/OM/01/2023}}</t>
  </si>
  <si>
    <t>QUE230302257671</t>
  </si>
  <si>
    <t>I012</t>
  </si>
  <si>
    <t>FAFEF 2023</t>
  </si>
  <si>
    <t>261 - Combustibles, lubricantes y aditivos</t>
  </si>
  <si>
    <t>{contrato1: {numero_contrato:MPA/OM/CAEACS/FAISMUN.2023.99/IR-02/2023}}</t>
  </si>
  <si>
    <t>{contrato1: {numero_contrato:MPA.DOP.FAISMUN 2023.AD.2023.102}, contrato2: {numero_contrato:MPA.DOP.FAISMUN 2023.AD.2023.101}, contrato3: {numero_contrato:MPA.OM.FAISMUN 2023.ADM.2023.100}}</t>
  </si>
  <si>
    <t>{contrato1: {numero_contrato:MPA.DOP.FAISMUN 2023.AD.2023.001}, contrato2: {numero_contrato:MPA.DOP.FAISMUN 2023.AD.2023.009}, contrato3: {numero_contrato:MPA.DOP.FAISMUN 2023.AD.2023.002}}</t>
  </si>
  <si>
    <t>{proyecto1: {folio:QUE230402319855}}</t>
  </si>
  <si>
    <t>{proyecto1: {folio:QUE230302262299}, proyecto2: {folio:QUE230402305710}}</t>
  </si>
  <si>
    <t>{proyecto1: {folio:QUE230202224165}, proyecto2: {folio:QUE230202228362}, proyecto3: {folio:QUE230202228551}}</t>
  </si>
  <si>
    <t>{proyecto1: {folio:QUE230302261906}, proyecto2: {folio:QUE230302261963}, proyecto3: {folio:QUE230302262038}}</t>
  </si>
  <si>
    <t>CONTRATO: MPA.DOP.FAISMUN 2023.AD.2023.023</t>
  </si>
  <si>
    <t>CONTRATOS: MPA.OM.FAISMUN 2023.ADM.2023.074  MPA.OM.FAISMUN 2023.ADM.2023.075  MPA.OM.FAISMUN 2023.ADM.2023.076</t>
  </si>
  <si>
    <t>CONTRATO: MPA.OM.FAISMUN 2023.ADM.2023.024</t>
  </si>
  <si>
    <t>Proyecto de inversión</t>
  </si>
  <si>
    <t>Acción</t>
  </si>
  <si>
    <t>QUE230302259973</t>
  </si>
  <si>
    <t>QUE230302261831</t>
  </si>
  <si>
    <t>QUE230302257148</t>
  </si>
  <si>
    <t>QUE230302257536</t>
  </si>
  <si>
    <t>QUE230302255290</t>
  </si>
  <si>
    <t>QUE230302261330</t>
  </si>
  <si>
    <t>QUE230302255202</t>
  </si>
  <si>
    <t>QUE230302259413</t>
  </si>
  <si>
    <t>QUE230302262299</t>
  </si>
  <si>
    <t>QUE230302257098</t>
  </si>
  <si>
    <t>QUE230302259244</t>
  </si>
  <si>
    <t>QUE230402319855</t>
  </si>
  <si>
    <t>QUE230402305710</t>
  </si>
  <si>
    <t>QUE230402305839</t>
  </si>
  <si>
    <t>QUE230402299858</t>
  </si>
  <si>
    <t>QUE230402299863</t>
  </si>
  <si>
    <t>QUE230402299868</t>
  </si>
  <si>
    <t>QUE230402299873</t>
  </si>
  <si>
    <t>QUE230402299928</t>
  </si>
  <si>
    <t>QUE230202226387</t>
  </si>
  <si>
    <t>QUE230302256639</t>
  </si>
  <si>
    <t>QUE230302259314</t>
  </si>
  <si>
    <t>QUE230302261963</t>
  </si>
  <si>
    <t>QUE230302262038</t>
  </si>
  <si>
    <t>QUE230402299881</t>
  </si>
  <si>
    <t>QUE230402299888</t>
  </si>
  <si>
    <t>QUE230402299931</t>
  </si>
  <si>
    <t>QUE230402305829</t>
  </si>
  <si>
    <t>QUE230402299925</t>
  </si>
  <si>
    <t>QUE230302258968</t>
  </si>
  <si>
    <t>QUE230302261906</t>
  </si>
  <si>
    <t>QUE230402299937</t>
  </si>
  <si>
    <t>QUE230402318843</t>
  </si>
  <si>
    <t>QUE230302255296</t>
  </si>
  <si>
    <t>QUE230402299838</t>
  </si>
  <si>
    <t>QUE230402305749</t>
  </si>
  <si>
    <t>QUE230302258933</t>
  </si>
  <si>
    <t>QUE230402299847</t>
  </si>
  <si>
    <t>QUE230402299945</t>
  </si>
  <si>
    <t>{ff1: {ciclo_recurso:2023, ramo:33, modalidad:I, prog_pres:4, tipo_recurso:FEDERALES (APORTACIONES, SUBSIDIOS Y CONVENIOS), monto:2200000.0, modificado:2195150.3}}</t>
  </si>
  <si>
    <t>REHABILITACIÓN DE CALLE PRINCIPAL CON CONCRETO HIDRÁULICO, SEGUNDA ETAPA, EN SANTA ÁGUEDA, PINAL DE AMOLES, QUERÉTARO. - 10963</t>
  </si>
  <si>
    <t>{ff1: {ciclo_recurso:2023, ramo:33, modalidad:I, prog_pres:4, tipo_recurso:FEDERALES (APORTACIONES, SUBSIDIOS Y CONVENIOS), monto:2200000.0, modificado:1994323.04}}</t>
  </si>
  <si>
    <t>REHABILITACIÓN DE CALLE ENEBROS CON CONCRETO HIDRÁULICO, EN BARRIO LA LOMA, PINAL DE AMOLES, QUERÉTARO. - 12468</t>
  </si>
  <si>
    <t>{ff1: {ciclo_recurso:2023, ramo:33, modalidad:I, prog_pres:4, tipo_recurso:FEDERALES (APORTACIONES, SUBSIDIOS Y CONVENIOS), monto:750000.0, modificado:538105.0}}</t>
  </si>
  <si>
    <t>CONSTRUCCIÓN DE DRENAJE SANITARIO SEGUNDA ETAPA, EN BARRIO SAN JOSÉ, PINAL DE AMOLES, QUERÉTARO - 12721</t>
  </si>
  <si>
    <t>{ff1: {ciclo_recurso:2023, ramo:33, modalidad:I, prog_pres:4, tipo_recurso:FEDERALES (APORTACIONES, SUBSIDIOS Y CONVENIOS), monto:500000.0, modificado:498896.4}}</t>
  </si>
  <si>
    <t>REHABILITACIÓN DE SISTEMA DE AGUA ENTUBADA, EN LA LOCALIDAD DE CUESTA BLANCA, PINAL DE AMOLES, QUERÉTARO. - 112151</t>
  </si>
  <si>
    <t>{ff1: {ciclo_recurso:2023, ramo:33, modalidad:I, prog_pres:4, tipo_recurso:FEDERALES (APORTACIONES, SUBSIDIOS Y CONVENIOS), monto:1200000.0, modificado:849504.88}}</t>
  </si>
  <si>
    <t>CONSTRUCCIÓN DE DRENAJE SANITARIO EN ESCUELA PRIMARIA, EN SAN PEDRO EL VIEJO, PINAL DE AMOLE, QUERÉTARO. - 112512</t>
  </si>
  <si>
    <t>{ff1: {ciclo_recurso:2023, ramo:33, modalidad:I, prog_pres:4, tipo_recurso:FEDERALES (APORTACIONES, SUBSIDIOS Y CONVENIOS), monto:400000.0, modificado:398690.1}}</t>
  </si>
  <si>
    <t>AMPLIACIÓN DE ENERGÍA ELÉCTRICA, EN LA MORITA, PINAL DE AMOLES, QUERÉTARO. - 112898</t>
  </si>
  <si>
    <t>{ff1: {ciclo_recurso:2023, ramo:33, modalidad:I, prog_pres:4, tipo_recurso:FEDERALES (APORTACIONES, SUBSIDIOS Y CONVENIOS), monto:1300000.0, modificado:1291726.2}}</t>
  </si>
  <si>
    <t>CONSTRUCCIÓN DE CAMINO ANDADOR PEATONAL PRIMERA ETAPA, EN ARQUITOS PUERTO DEL PERICO, PINAL DE AMOLES, QUERÉTARO. - 113231</t>
  </si>
  <si>
    <t>{ff1: {ciclo_recurso:2023, ramo:33, modalidad:I, prog_pres:4, tipo_recurso:FEDERALES (APORTACIONES, SUBSIDIOS Y CONVENIOS), monto:250000.0, modificado:249450.8}}</t>
  </si>
  <si>
    <t>REHABILITACIÓN DE SISTEMA DE AGUA ENTUBADA, EN EL RODEZNO, PINAL DE AMOLES, QUERÉTARO. - 79083</t>
  </si>
  <si>
    <t>{ff1: {ciclo_recurso:2023, ramo:33, modalidad:I, prog_pres:4, tipo_recurso:FEDERALES (APORTACIONES, SUBSIDIOS Y CONVENIOS), monto:500000.0, modificado:498800.0}}</t>
  </si>
  <si>
    <t>332 Servicios de diseño, arquitectura, ingeniería y actividades relacionadas - 98436</t>
  </si>
  <si>
    <t>{ff1: {ciclo_recurso:2023, ramo:33, modalidad:I, prog_pres:4, tipo_recurso:FEDERALES (APORTACIONES, SUBSIDIOS Y CONVENIOS), monto:200000.0, modificado:51061.35}}</t>
  </si>
  <si>
    <t>355 Reparación y mantenimiento de equipo de transporte - 98485</t>
  </si>
  <si>
    <t>{ff1: {ciclo_recurso:2023, ramo:33, modalidad:I, prog_pres:4, tipo_recurso:FEDERALES (APORTACIONES, SUBSIDIOS Y CONVENIOS), monto:500000.0, modificado:498885.4}}</t>
  </si>
  <si>
    <t>REHABILITACIÓN DE CAMINO DE ACCESO A LA COMUNIDAD, EN EL CARRIZALITO,PINAL DE AMOLES, QUERÉTARO. - 113071</t>
  </si>
  <si>
    <t>{ff1: {ciclo_recurso:2023, ramo:33, modalidad:I, prog_pres:4, tipo_recurso:FEDERALES (APORTACIONES, SUBSIDIOS Y CONVENIOS), monto:1100000.0, modificado:1099150.1}}</t>
  </si>
  <si>
    <t>CONSTRUCCIÓN DE REVESTIMIENTO DE CONCRETO HIDRÁULICO EN CALLE DEPORTES, RUMBO A CENTRO SALUD Y RUMBO A BARRIO DURAZNO GRANDE, EN SAN PEDRO EL VIEJO, PINAL DE AMOLES, QUERÉTARO - 113522</t>
  </si>
  <si>
    <t>{ff1: {ciclo_recurso:2023, ramo:33, modalidad:I, prog_pres:4, tipo_recurso:FEDERALES (APORTACIONES, SUBSIDIOS Y CONVENIOS), monto:1000000.0, modificado:994892.44}}</t>
  </si>
  <si>
    <t>CONSTRUCCIÓN DE CAMINO ANDADOR PEATONAL PRIMERA ETAPA, TRES CRUCES EL PERICO, PINAL DE AMOLES, QUERÉTARO. - 103321</t>
  </si>
  <si>
    <t>{ff1: {ciclo_recurso:2023, ramo:33, modalidad:I, prog_pres:4, tipo_recurso:FEDERALES (APORTACIONES, SUBSIDIOS Y CONVENIOS), monto:200000.0, modificado:199483.54}}</t>
  </si>
  <si>
    <t>CONSTRUCCIÓN DE ANDADOR PEATONAL EN BARRIO LA CRUZ, EN AHUCATLÁN DE GUADALUPE, PINAL DE AMOLES, QUERÉTARO. - 105433</t>
  </si>
  <si>
    <t>{ff1: {ciclo_recurso:2023, ramo:33, modalidad:I, prog_pres:4, tipo_recurso:FEDERALES (APORTACIONES, SUBSIDIOS Y CONVENIOS), monto:200000.0, modificado:199450.8}}</t>
  </si>
  <si>
    <t>REHABILITACIÓN DE SISTEMA DE AGUA ENTUBADA, EN LA SIERRITA, PINAL DE AMOLES, QUERÉTARO. - 110954</t>
  </si>
  <si>
    <t>{ff1: {ciclo_recurso:2023, ramo:33, modalidad:I, prog_pres:4, tipo_recurso:FEDERALES (APORTACIONES, SUBSIDIOS Y CONVENIOS), monto:100000.0, modificado:49999.99}}</t>
  </si>
  <si>
    <t>211 Materiales, útiles y equipos menores de oficina - 98384</t>
  </si>
  <si>
    <t>{ff1: {ciclo_recurso:2023, ramo:33, modalidad:I, prog_pres:4, tipo_recurso:FEDERALES (APORTACIONES, SUBSIDIOS Y CONVENIOS), monto:400000.0, modificado:399340.2}}</t>
  </si>
  <si>
    <t>AMPLIACIÓN DE SISTEMA DE AGUA ENTUBADA SEGUNDA ETAPA, PARA LA COMUNIDAD DE LAS MESAS DE SANTA INÉS, PINAL DE AMOLES, QUERÉTARO. - 111379</t>
  </si>
  <si>
    <t>{ff1: {ciclo_recurso:2023, ramo:33, modalidad:I, prog_pres:4, tipo_recurso:FEDERALES (APORTACIONES, SUBSIDIOS Y CONVENIOS), monto:250000.0, modificado:249792.62}}</t>
  </si>
  <si>
    <t>CONSTRUCCIÓN DE MURO DE CONTENCION, EN AGUA DEL MAIZ, PINAL DE AMOLES, QUERÉTARO. - 210243</t>
  </si>
  <si>
    <t>{ff1: {ciclo_recurso:2023, ramo:33, modalidad:I, prog_pres:4, tipo_recurso:FEDERALES (APORTACIONES, SUBSIDIOS Y CONVENIOS), monto:500000.0, modificado:499245.0}}</t>
  </si>
  <si>
    <t>CONSTRUCCIÓN DE REVESTIMIENTO CON CONCRETO HIDRÁULICO, EN ALEJANDRÍA DE MORELOS, PINAL DE AMOLES, QUERÉTARO. - 223845</t>
  </si>
  <si>
    <t>{ff1: {ciclo_recurso:2023, ramo:33, modalidad:I, prog_pres:4, tipo_recurso:FEDERALES (APORTACIONES, SUBSIDIOS Y CONVENIOS), monto:750000.0, modificado:749320.6}}</t>
  </si>
  <si>
    <t>REHABILITACIÓN DE CAMINO ENTRONQUE CARRETERA FEDERAL 120 EL CHUVEJE SAN PEDRO ESCANELA, PINAL DE AMOLES, QUERÉTARO. - 234376</t>
  </si>
  <si>
    <t>{ff1: {ciclo_recurso:2023, ramo:33, modalidad:I, prog_pres:4, tipo_recurso:FEDERALES (APORTACIONES, SUBSIDIOS Y CONVENIOS), monto:498900.0, modificado:498900.0}}</t>
  </si>
  <si>
    <t>CONSTRUCCIÓN DE REVESTIMIENTO CON CONCRETO HIDRÁULICO, EN SAN ANTONIO DEL PELÓN, PINAL DE AMOLES, QUERÉTARO. - 207269</t>
  </si>
  <si>
    <t>{ff1: {ciclo_recurso:2023, ramo:33, modalidad:I, prog_pres:4, tipo_recurso:FEDERALES (APORTACIONES, SUBSIDIOS Y CONVENIOS), monto:500000.0, modificado:499122.14}}</t>
  </si>
  <si>
    <t>CONSTRUCCIÓN DE REVESTIMIENTO CON CONCRETO HIDRÁULICO, EN LOMA DE GUADALUPE, PINAL DE AMOLES, QUERÉTARO. - 209551</t>
  </si>
  <si>
    <t>{ff1: {ciclo_recurso:2023, ramo:33, modalidad:I, prog_pres:4, tipo_recurso:FEDERALES (APORTACIONES, SUBSIDIOS Y CONVENIOS), monto:500000.0, modificado:498950.4}}</t>
  </si>
  <si>
    <t>CONSTRUCCIÓN DE REVESTIMIENTO CON CONCRETO HIDRÁULICO, EN LA CIENEGA RUMBO A CASA DE REUNIÓN, PINAL DE AMOLES, QUERÉTARO. - 194371</t>
  </si>
  <si>
    <t>{ff1: {ciclo_recurso:2023, ramo:33, modalidad:I, prog_pres:4, tipo_recurso:FEDERALES (APORTACIONES, SUBSIDIOS Y CONVENIOS), monto:500000.0, modificado:499210.7}}</t>
  </si>
  <si>
    <t>REHABILITACIÓN DE CAMINO , EN SAN PEDRO ESCANELA DURAZNO GRANDE, PINAL DE AMOLES, QUERÉTARO. - 231879</t>
  </si>
  <si>
    <t>{ff1: {ciclo_recurso:2023, ramo:33, modalidad:I, prog_pres:4, tipo_recurso:FEDERALES (APORTACIONES, SUBSIDIOS Y CONVENIOS), monto:1927021.21, modificado:1927021.21}}</t>
  </si>
  <si>
    <t>AMPLIACIÓN DE ENERGÍA ELÉCTRICA PRIMERA ETAPA, EN HORNITOS, PINAL DE AMOLES, QUERÉTARO. - 193622</t>
  </si>
  <si>
    <t>{ff1: {ciclo_recurso:2023, ramo:33, modalidad:I, prog_pres:4, tipo_recurso:FEDERALES (APORTACIONES, SUBSIDIOS Y CONVENIOS), monto:350000.0, modificado:349540.0}}</t>
  </si>
  <si>
    <t>REHALITACIÓN DE CAMINO CON CONCRETO HIDRÁULICO BARRIO EL 20, EN RANCHO NUEVO DOS, PINAL DE AMOLES, QUERÉTARO. - 220329</t>
  </si>
  <si>
    <t>{ff1: {ciclo_recurso:2023, ramo:33, modalidad:I, prog_pres:4, tipo_recurso:FEDERALES (APORTACIONES, SUBSIDIOS Y CONVENIOS), monto:2244526.72, modificado:2242700.0}}</t>
  </si>
  <si>
    <t>CONSTRUCCIÓN DE CUARTO DORMITORIO, EN VARIAS LOCALIDADES DE LA DELEGACIÓN DE AHUACATLÁN DE GUADALUPE, PINAL DE AMOLES, QUERÉTARO. - 236781</t>
  </si>
  <si>
    <t>{ff1: {ciclo_recurso:2023, ramo:33, modalidad:I, prog_pres:4, tipo_recurso:FEDERALES (APORTACIONES, SUBSIDIOS Y CONVENIOS), monto:596352.0, modificado:596352.0}}</t>
  </si>
  <si>
    <t>CONSTRUCCIÓN DE REVESTIMIENTO CON CONCRETO HIDRÁULICO EN CAMINO DE ACCESO Y CONSTRUCCIÓN DE MURO DE CONTENCIÓN PARA CANCHA DE FUTBOL, EN EPAZOTES GRANDES, PINAL DE AMOLES, QUERÉTARO. - 207021</t>
  </si>
  <si>
    <t>{ff1: {ciclo_recurso:2023, ramo:33, modalidad:I, prog_pres:4, tipo_recurso:FEDERALES (APORTACIONES, SUBSIDIOS Y CONVENIOS), monto:500000.0, modificado:499280.2}}</t>
  </si>
  <si>
    <t>CONSTRUCCIÓN DE REVESTIMIENTO CON CONCRETO HIDRÁULICO, EL CANTÓN, PINAL DE AMOLES, QUERÉTARO. - 219450</t>
  </si>
  <si>
    <t>{ff1: {ciclo_recurso:2023, ramo:33, modalidad:I, prog_pres:4, tipo_recurso:FEDERALES (APORTACIONES, SUBSIDIOS Y CONVENIOS), monto:999700.0, modificado:999700.0}}</t>
  </si>
  <si>
    <t>CONSTRUCCIÓN DE SISTEMAS DE CAPTACIÓN PLUVIAL, EN VARIAS LOCALIDADES, PINAL DE AMOLES, QUERÉTARO. - 435106</t>
  </si>
  <si>
    <t>{ff1: {ciclo_recurso:2023, ramo:33, modalidad:I, prog_pres:4, tipo_recurso:FEDERALES (APORTACIONES, SUBSIDIOS Y CONVENIOS), monto:2241400.2, modificado:2241400.2}}</t>
  </si>
  <si>
    <t>CONSTRUCCIÓN DE CUARTO DORMITORIO, EN VARIAS LOCALIDADES DE PINAL DE AMOLES, QUERÉTARO. - 374150</t>
  </si>
  <si>
    <t>{ff1: {ciclo_recurso:2023, tipo_recurso:MUNICIPAL, prog_estatal_mun:Programa Municipal, monto:174147.96, modificado:174147.96}, ff2: {ciclo_recurso:2023, ramo:33, modalidad:I, prog_pres:4, tipo_recurso:FEDERALES (APORTACIONES, SUBSIDIOS Y CONVENIOS), monto:525852.04, modificado:525852.04}}</t>
  </si>
  <si>
    <t>REHABILITACIÓN DE CANCHA DE USOS MÚLTIPLES EN LA LOCALIDAD DE PUERTO DE ESCANELILLA, PINAL DE AMOLES, QUERÉTARO. - 374720</t>
  </si>
  <si>
    <t>{ff1: {ciclo_recurso:2023, ramo:33, modalidad:I, prog_pres:4, tipo_recurso:FEDERALES (APORTACIONES, SUBSIDIOS Y CONVENIOS), monto:799191.2, modificado:799191.2}}</t>
  </si>
  <si>
    <t>AMPLIACIÓN DE ENERGÍA ELÉCTRICA, EN LA JOYA DE AHUACATLÁN, PINAL DE AMOLES, QUERÉTARO. - 349376</t>
  </si>
  <si>
    <t>{ff1: {ciclo_recurso:2023, ramo:33, modalidad:I, prog_pres:4, tipo_recurso:FEDERALES (APORTACIONES, SUBSIDIOS Y CONVENIOS), monto:499629.26, modificado:499629.26}}</t>
  </si>
  <si>
    <t>AMPLIACIÓN DE ENERGÍA ELÉCTRICA SEGUNDA ETAPA, EN BARRIO EL CHINILLAL, EN LLANO DE SAN FRANCISCO, PINAL DE AMOLES, QUERÉTARO. - 349450</t>
  </si>
  <si>
    <t>{ff1: {ciclo_recurso:2023, tipo_recurso:MUNICIPAL, prog_estatal_mun:Programa Municipal, monto:157588.12, modificado:157588.12}, ff2: {ciclo_recurso:2023, ramo:33, modalidad:I, prog_pres:4, tipo_recurso:FEDERALES (APORTACIONES, SUBSIDIOS Y CONVENIOS), monto:525851.71, modificado:525851.71}}</t>
  </si>
  <si>
    <t>CONSTRUCCIÓN DE PUENTE PEATONAL, EN RÍO ESCANELA, PINAL DE AMOLES, QUERÉTARO. - 349462</t>
  </si>
  <si>
    <t>{ff1: {ciclo_recurso:2023, ramo:33, modalidad:I, prog_pres:4, tipo_recurso:FEDERALES (APORTACIONES, SUBSIDIOS Y CONVENIOS), monto:498518.0, modificado:498518.0}}</t>
  </si>
  <si>
    <t>CONSTRUCCIÓN DE REVESTIMIENTO CON CONCRETO HIDRÁULICO PARA BENEFICIAR LA COMUNIDAD DE MESAS DE SAN JOSÉ Y OTOMITES, EN MESAS DE SAN JOSÉ, PINA DE AMOLES, QUERÉTARO. - 349486</t>
  </si>
  <si>
    <t>{ff1: {ciclo_recurso:2023, ramo:33, modalidad:I, prog_pres:4, tipo_recurso:FEDERALES (APORTACIONES, SUBSIDIOS Y CONVENIOS), monto:349060.3, modificado:349060.3}}</t>
  </si>
  <si>
    <t>AMPLIACIÓN DE CENTRO DE SALUD MURO DE CONTENCIÓN, EN HUAZQUILÍCO, PINAL DE AMOLES, QUERÉTARO. - 349681</t>
  </si>
  <si>
    <t>{ff1: {ciclo_recurso:2023, ramo:33, modalidad:I, prog_pres:4, tipo_recurso:FEDERALES (APORTACIONES, SUBSIDIOS Y CONVENIOS), monto:400000.0, modificado:400000.0}}</t>
  </si>
  <si>
    <t>325 Arrendamiento de Equipo de Transporte - 98386</t>
  </si>
  <si>
    <t>{ff1: {ciclo_recurso:2023, ramo:33, modalidad:I, prog_pres:4, tipo_recurso:FEDERALES (APORTACIONES, SUBSIDIOS Y CONVENIOS), monto:598578.4, modificado:598578.4}}</t>
  </si>
  <si>
    <t>CONSTRUCCIÓN DE REVESTIMIENTO CON CONCRETO HIDRÁULICO, EN EL MEZQUITE, PINAL DE AMOLES, QUERÉTARO. - 203708</t>
  </si>
  <si>
    <t>{ff1: {ciclo_recurso:2023, ramo:33, modalidad:I, prog_pres:4, tipo_recurso:FEDERALES (APORTACIONES, SUBSIDIOS Y CONVENIOS), monto:598584.2, modificado:598584.2}}</t>
  </si>
  <si>
    <t>CONSTRUCCIÓN DE REVESTIMIENTO CON CONCRETO HIDRÁULICO EN BARRIO PUERTO DEL LIMBO, EN EL RANCHITO, PINAL DE AMOLES, QUERÉTARO. - 219830</t>
  </si>
  <si>
    <t>{ff1: {ciclo_recurso:2023, ramo:33, modalidad:I, prog_pres:4, tipo_recurso:FEDERALES (APORTACIONES, SUBSIDIOS Y CONVENIOS), monto:150000.0, modificado:150000.0}}</t>
  </si>
  <si>
    <t>REHABILITACIÓN DE CAMINO PUERTO DE PUJUNGUIA LAS CRUCES EL ARPA, PINAL DE AMOLES, QUERÉTARO. - 235058</t>
  </si>
  <si>
    <t>REHABILITACIÓN DE CAMINO SANTA ÁGUEDA EL CANTÓN LOS PINOS, PINAL DE AMOLES, QUERÉTARO. - 235410</t>
  </si>
  <si>
    <t>{ff1: {ciclo_recurso:2023, ramo:33, modalidad:I, prog_pres:4, tipo_recurso:FEDERALES (APORTACIONES, SUBSIDIOS Y CONVENIOS), monto:249844.95, modificado:249844.95}}</t>
  </si>
  <si>
    <t>CONSTRUCCIÓN DE REVESTIMIENTO CON CONCRETO HIDRÁULICO RUMBO A JARDÍN DE NIÑOS, EN LA MOHONERA, PINAL DE AMOLES, QUERÉTARO. - 349513</t>
  </si>
  <si>
    <t>{ff1: {ciclo_recurso:2023, ramo:33, modalidad:I, prog_pres:4, tipo_recurso:FEDERALES (APORTACIONES, SUBSIDIOS Y CONVENIOS), monto:599120.8, modificado:599120.8}}</t>
  </si>
  <si>
    <t>REHABILITACIÓN DE CAMINO CONSTRUCCIÓN DE ALCANTARILLAS Y CONSTRUCCIÓN DE REVESTIMIENTO, EN ACCESO A SAN ISIDRO SEGUNDA ETAPA, PINAL DE AMOLES, QUERÉTARO. - 349536</t>
  </si>
  <si>
    <t>{ff1: {ciclo_recurso:2023, ramo:33, modalidad:I, prog_pres:4, tipo_recurso:FEDERALES (APORTACIONES, SUBSIDIOS Y CONVENIOS), monto:349650.0, modificado:349650.0}}</t>
  </si>
  <si>
    <t>CONSTRUCCIÓN DE REVESTIMIENTO CON CONCRETO HIDRÁULICO, EN EL BARRIO LA CUCHILLA, EN PUERTO DE TEJAMANÍL, PINAL DE AMOLES, QUERÉTARO. - 349691</t>
  </si>
  <si>
    <t>{ff1: {ciclo_recurso:2023, ramo:33, modalidad:I, prog_pres:4, tipo_recurso:FEDERALES (APORTACIONES, SUBSIDIOS Y CONVENIOS), monto:140980.4, modificado:140980.4}}</t>
  </si>
  <si>
    <t>REHABILITACIÓN DE OLLA CON GEOMEMBRANA EN BARRIO LA LOMA, EN DERRAMADERO DE BUCARELI, PINAL DE AMOLES, QUERÉTARO. - 374677</t>
  </si>
  <si>
    <t>{ff1: {ciclo_recurso:2023, ramo:33, modalidad:I, prog_pres:4, tipo_recurso:FEDERALES (APORTACIONES, SUBSIDIOS Y CONVENIOS), monto:399900.2, modificado:399900.2}}</t>
  </si>
  <si>
    <t>CONSTRUCCIÓN DE CANCHA DE USOS MÚLTIPLES SEGUNDA ETAPA, EN CABECERA MUNICIPAL, PINAL DE AMOLES, QUERÉTARO. - 349673</t>
  </si>
  <si>
    <t>{ff1: {ciclo_recurso:2023, ramo:33, modalidad:I, prog_pres:4, tipo_recurso:FEDERALES (APORTACIONES, SUBSIDIOS Y CONVENIOS), monto:398102.0, modificado:398102.0}}</t>
  </si>
  <si>
    <t>CONSTRUCCIÓN DE REVESTIMIENTO CON CONCRETO HIDRÁULICO Y ALUMBRADO PÚBLICO SOLAR, EN LIMÓN DE LA CRUZ, PINAL DE AMOLES, QUERÉTARO. - 217538</t>
  </si>
  <si>
    <t>{ff1: {ciclo_recurso:2023, ramo:33, modalidad:I, prog_pres:4, tipo_recurso:FEDERALES (APORTACIONES, SUBSIDIOS Y CONVENIOS), monto:150000.0, modificado:190000.0}}</t>
  </si>
  <si>
    <t>REHABILITACIÓN DE CAMINO PUERTO DE ALEJANDRÍA DERRAMADERO DE JUÁREZ EL RODEZNO, PINAL DE AMOLES, QUERÉTARO. - 234763</t>
  </si>
  <si>
    <t>{ff1: {ciclo_recurso:2023, ramo:33, modalidad:I, prog_pres:4, tipo_recurso:FEDERALES (APORTACIONES, SUBSIDIOS Y CONVENIOS), monto:465638.63, modificado:465638.63}}</t>
  </si>
  <si>
    <t>CONSTRUCCIÓN DE REVESTIMIENTO CON CONCRETO HIDRÁULICO Y ANDADOR PEATONAL RUMBO A LA PLANTA TRATADORA DE AGUAS RESIDUALES PRIMERA ETAPA, EN AHUACATLÁN DE GUADALUPE, PINAL DE AMOLES, QUERÉTARO. - 349716</t>
  </si>
  <si>
    <t>{ff1: {ciclo_recurso:2023, ramo:33, modalidad:I, prog_pres:4, tipo_recurso:FEDERALES (APORTACIONES, SUBSIDIOS Y CONVENIOS), monto:398900.8, modificado:398900.8}}</t>
  </si>
  <si>
    <t>AMPLIACIÓN DE SISTEMA DE AGUA ENTUBADA SUMINISTRO Y COLOCACIÓN DE TUBERÍA PARA EL LIMÓN DE LA CRUZ Y LA TINAJA, PINAL DE AMOLES, QUERÉTARO. - 430528</t>
  </si>
  <si>
    <t>{ff1: {ciclo_recurso:2023, ramo:33, modalidad:I, prog_pres:4, tipo_recurso:FEDERALES (APORTACIONES, SUBSIDIOS Y CONVENIOS), monto:598472.2, modificado:598472.2}}</t>
  </si>
  <si>
    <t>CONSTRUCCIÓN DE REVESTIMIENTO CON CONCRETO HIDRÁULICO EN BARRIO LA ESCALERA Y CAMINO PRINCIPAL, EN TONATICO, PINAL DE AMOLES, QUERÉTARO. - 194473</t>
  </si>
  <si>
    <t>{ff1: {ciclo_recurso:2023, ramo:33, modalidad:I, prog_pres:4, tipo_recurso:FEDERALES (APORTACIONES, SUBSIDIOS Y CONVENIOS), monto:1999024.8, modificado:1999024.8}}</t>
  </si>
  <si>
    <t>AMPLIACIÓN DE SISTEMA DE AGUA ENTUBADA SUMINISTRO Y COLOCACIÓN DE TUBERÍA PARA DIFERENTES LOCALIDADES, PINAL DE AMOLES, QUERÉTARO. - 349290</t>
  </si>
  <si>
    <t>{ff1: {ciclo_recurso:2023, ramo:33, modalidad:I, prog_pres:4, tipo_recurso:FEDERALES (APORTACIONES, SUBSIDIOS Y CONVENIOS), monto:2480000.0, modificado:2480000.0}}</t>
  </si>
  <si>
    <t>CONSTRUCCIÓN DE CUARTO DORMITORIO Y CUARTO BAÑO, EN VARIAS LOCALIDADES DE PINAL DE AMOLES, QUERÉTARO. - 374332</t>
  </si>
  <si>
    <t>{ff1: {ciclo_recurso:2023, ramo:33, modalidad:I, prog_pres:4, tipo_recurso:FEDERALES (APORTACIONES, SUBSIDIOS Y CONVENIOS), monto:497204.8, modificado:497204.8}}</t>
  </si>
  <si>
    <t>CONSTRUCCIÓN DE REVESTIMIENTO CON CONCRETO HIDRÁULICO, EN LA CHARCA, PINAL DE AMOLES, QUERÉTARO. - 217388</t>
  </si>
  <si>
    <t>{ff1: {ciclo_recurso:2023, ramo:33, modalidad:I, prog_pres:4, tipo_recurso:FEDERALES (APORTACIONES, SUBSIDIOS Y CONVENIOS), monto:349890.5, modificado:349890.5}}</t>
  </si>
  <si>
    <t>AMPLIACIÓN DE SISTEMA DE AGUA ENTUBADA SUMINISTRO Y COLOCACIÓN DE TUBERÍA EN BARRIO LA LOMA, EN AGUA AMARGA, PINAL DE AMOLES, QUERÉTARO. - 349325</t>
  </si>
  <si>
    <t>{ff1: {ciclo_recurso:2023, ramo:33, modalidad:I, prog_pres:4, tipo_recurso:FEDERALES (APORTACIONES, SUBSIDIOS Y CONVENIOS), monto:399833.56, modificado:399833.56}}</t>
  </si>
  <si>
    <t>CONSTRUCCIÓN DE REVESTIMIENTO CON CONCRETO HIDRÁULICO, EN SAUZ DE ARROYO HONDO, PINAL DE AMOLES, QUERÉTARO. - 349740</t>
  </si>
  <si>
    <t>Proyecto de Inversión de Infraestructura Social</t>
  </si>
  <si>
    <t>Transportes y vialidades</t>
  </si>
  <si>
    <t>Sin identificar</t>
  </si>
  <si>
    <t>10963</t>
  </si>
  <si>
    <t>S</t>
  </si>
  <si>
    <t>{meta1: {unidad_medida:Metros Cuadrados, meta:1004.0, meta_modificada:1018.0}}</t>
  </si>
  <si>
    <t>{geo1: {cve_municipio:2, localidad:81, direccion:CALLE CALLE PRINCIPAL A SANTA ÁGUEDA RANCHERIA SANTA ÁGUEDA, 76319 SANTA ÁGUEDA, PINAL DE AMOLES QUERÉTARO ENTRE CAMINO CAMINO A EL CANTÓN Y CAMINO CAMINO A AHUACATLAN, LA OBRA SE UBICA ENTRE EL CAMINO QUE CONDUCE A LAS LOCAL, lon:-99.63441336, lat:21.25044847}}</t>
  </si>
  <si>
    <t>12468</t>
  </si>
  <si>
    <t>{meta1: {unidad_medida:Metros Cuadrados, meta:686.15, meta_modificada:965.05}}</t>
  </si>
  <si>
    <t>{geo1: {cve_municipio:2, localidad:1, direccion:CALLE ENEBROS BARRIO LA LOMA, 76300 PINAL DE AMOLES, PINAL DE AMOLES QUERÉTARO ENTRE CAMINO CAMINO A CULTIVOS Y , La obra se encuentra ubicada sobre el camino a cultivos a 350 de la UAQ Campus Pinal de Amoles así como la uni, lon:-99.62362433, lat:21.13770215}}</t>
  </si>
  <si>
    <t>Agua y saneamiento</t>
  </si>
  <si>
    <t>12721</t>
  </si>
  <si>
    <t>{meta1: {unidad_medida:Metros, meta:146.75, meta_modificada:96.02}}</t>
  </si>
  <si>
    <t>{geo1: {cve_municipio:2, localidad:1, direccion:CALLE DE LA PIEDRA GRANDE BARRIO SAN JOSÉ, 76300 PINAL DE AMOLES, PINAL DE AMOLES QUERÉTARO ENTRE CALLE CALLE DE LA PIEDRA GRANDE Y , LA OBRA SE ENCUENTRA UBICADA EN LA CALLE DE LA PIEDRA GRANDE Y A 300 MTS DEL TANQUE DE AGU, lon:-99.62733437, lat:21.14207713}}</t>
  </si>
  <si>
    <t>112151</t>
  </si>
  <si>
    <t>{meta1: {unidad_medida:Piezas, meta:1.0, meta_modificada:1.0}}</t>
  </si>
  <si>
    <t>{geo1: {cve_municipio:2, localidad:28, direccion:RANCHERIA CUESTA BLANCA, 76316 CUESTA DE HUAZMAZONTLA, PINAL DE AMOLES QUERÉTARO ENTRE CARRETERA CARRETERA FEDERAL 120 SAN JUAN DEL RIO - XILITLA Y CAMINO CAMINOA RIO ESCANELA DESVIACIÓN AL PUENTE DE DIOS, LA OBRA SE ENCUENTR, lon:-99.58264372, lat:21.18820385}}</t>
  </si>
  <si>
    <t>112512</t>
  </si>
  <si>
    <t>{meta1: {unidad_medida:Metros, meta:100.0, meta_modificada:232.5}}</t>
  </si>
  <si>
    <t>{geo1: {cve_municipio:2, localidad:79, direccion:RANCHERIA SAN PEDRO VIEJO, 76325 SAN PEDRO VIEJO, PINAL DE AMOLES QUERÉTARO ENTRE Y , LA OBRA SE ENCUENTRA EN LA LOCALIDAD DE SAN PEDRO EL VIEJO EN LA PARTE POSTERIOR DE LA ESCUELA PRIMARIA MELCHOR OCAMPO COMO PUNTO DE REF, lon:-99.5041361, lat:21.11035063}}</t>
  </si>
  <si>
    <t>Urbanización</t>
  </si>
  <si>
    <t>112898</t>
  </si>
  <si>
    <t>{meta1: {unidad_medida:Piezas, meta:3.0, meta_modificada:3.0}}</t>
  </si>
  <si>
    <t>{geo1: {cve_municipio:2, localidad:55, direccion:RANCHERIA LA MORITA, 76319 LA MORITA, PINAL DE AMOLES QUERÉTARO ENTRE CAMINO CAMINO SANTA ÁGUEDA - EL ARPA Y , LA OBRA SE UBICA EN LA LOCALIDAD DE LA MORITA A 1.40 KM DE LA ENTRADA HACIA LA LOCALIDAD., lon:-99.62341448, lat:21.25197959}}</t>
  </si>
  <si>
    <t>113231</t>
  </si>
  <si>
    <t>{meta1: {unidad_medida:Metros Cuadrados, meta:155.0, meta_modificada:156.52}}</t>
  </si>
  <si>
    <t>{geo1: {cve_municipio:2, localidad:142, direccion:RANCHERIA ARQUITOS, 76327 ARQUITOS, PINAL DE AMOLES QUERÉTARO ENTRE CARRETERA CARRETERA FEDERAL 120 SAN JUAN DEL RIO - XILITLA Y , LA OBRA SE ENCUENTRA UBICADA SOBRE LA CARRETERA FEDERAL 120 SAN JUAN DEL RIO XILITLA EN LA LO, lon:-99.60170924, lat:21.16546175}}</t>
  </si>
  <si>
    <t>79083</t>
  </si>
  <si>
    <t>{geo1: {cve_municipio:2, localidad:74, direccion:RANCHERIA EL RODEZNO, 76316 PUERTO DE TEPOZÁN, PINAL DE AMOLES QUERÉTARO ENTRE CAMINO CAMINO A LA YERBABUENA Y , LA OBRA SE ENCUENTRA UBICADA SOBRE EL CAMINO QUE VA DE LA LOCALIDAD DE LA YERBABUENA AL RODEZNO., lon:-99.62805227, lat:21.19258661}}</t>
  </si>
  <si>
    <t>Otros Proyectos</t>
  </si>
  <si>
    <t>98436</t>
  </si>
  <si>
    <t>N</t>
  </si>
  <si>
    <t>{meta1: {unidad_medida:Vehículos, meta:1.0, meta_modificada:1.0}}</t>
  </si>
  <si>
    <t>{geo1: {cve_municipio:2, localidad:1, direccion:DADO QUE ES GASTO INDIRECTO EL PROYECTO SE UBICA EN LA CABECERA MUNICIPAL, lon:-99.62754, lat:21.135303}}</t>
  </si>
  <si>
    <t>98485</t>
  </si>
  <si>
    <t>{meta1: {unidad_medida:SERVICIO(S), meta:1.0, meta_modificada:1.0}}</t>
  </si>
  <si>
    <t>113071</t>
  </si>
  <si>
    <t>{meta1: {unidad_medida:Kilómetro, meta:1.0, meta_modificada:3.7}}</t>
  </si>
  <si>
    <t>{geo1: {cve_municipio:2, localidad:21, direccion:RANCHERIA EL CARRIZALITO, 76325 SAN PEDRO VIEJO, PINAL DE AMOLES QUERÉTARO ENTRE CAMINO CAMINO A EL CARRIZALITO Y , LA OBRA SE ENCUENTRA UBICADA SOBRE EL CAMINO QUE VA A LA LOCALIDAD DE EL CARRIZALITO LA SALIDA SE ENCUENTRA , lon:-99.50075365, lat:21.10552176}}</t>
  </si>
  <si>
    <t>113522</t>
  </si>
  <si>
    <t>{meta1: {unidad_medida:Metros Cuadrados, meta:581.25, meta_modificada:930.65}}</t>
  </si>
  <si>
    <t>{geo1: {cve_municipio:2, localidad:79, direccion:RANCHERIA SAN PEDRO VIEJO, 76325 SAN PEDRO VIEJO, PINAL DE AMOLES QUERÉTARO ENTRE CALLE CALLE DEPORTE Y CALLE RUMBO A CENTRO DE SALUD, CAMINO CAMINO A BARRIO DURAZNO GRANDE LA OBRA SE ENCUENTRA UBICADA EN LA LOCALIDAD DE SAN PED, lon:-99.50419206, lat:21.10919523}}</t>
  </si>
  <si>
    <t>103321</t>
  </si>
  <si>
    <t>{meta1: {unidad_medida:Metros Cuadrados, meta:68.83, meta_modificada:98.83}}</t>
  </si>
  <si>
    <t>{geo1: {cve_municipio:2, localidad:87, direccion:RANCHERIA TRES CRUCES, 76327 TRES CRUCES, PINAL DE AMOLES QUERÉTARO ENTRE CARRETERA CARRETERA FEDERAL 120 SAN JUAN DEL RIO - XILITLA Y , LA OBRA SE ENCUENTRA UBICADA SOBRE LA CARRETERA FEDERAL 120 SAN JUAN DEL RIO XILITLA A , lon:-99.60423833, lat:21.15598252}}</t>
  </si>
  <si>
    <t>105433</t>
  </si>
  <si>
    <t>{meta1: {unidad_medida:Metros Cuadrados, meta:50.0, meta_modificada:57.37}}</t>
  </si>
  <si>
    <t>{geo1: {cve_municipio:2, localidad:11, direccion:RANCHERIA AHUACATLÁN DE GUADALUPE, 76310 AHUACATLÁN DE GUADALUPE, PINAL DE AMOLES QUERÉTARO ENTRE CALLE MATAMOROS Y CALLE ALLENDE, LA OBRA SE ENCUENTRA EN LA LOCALIDAD DE AHUACATLAN DE GUADALUPE ENTRE LA CALLE MATAMOROS Y CAL, lon:-99.53754612, lat:21.21482997}}</t>
  </si>
  <si>
    <t>110954</t>
  </si>
  <si>
    <t>{geo1: {cve_municipio:2, localidad:186, direccion:RANCHERIA LA SIERRITA, 76317 LA SIERRITA, PINAL DE AMOLES QUERÉTARO ENTRE CAMINO CAMINO A AGUA ENTERRADA Y , LA OBRA SE ENCUENTRA UBICADA EN LA LOCALIDAD DE LA SIERRITA SOBRE EL CAMINO QUE VA A AGUA ENTERRADA., lon:-99.65245089, lat:21.1968122}}</t>
  </si>
  <si>
    <t>98384</t>
  </si>
  <si>
    <t>{meta1: {unidad_medida:Otros, meta:1.0, meta_modificada:1.0}}</t>
  </si>
  <si>
    <t>111379</t>
  </si>
  <si>
    <t>{meta1: {unidad_medida:Metros, meta:450.0, meta_modificada:450.0}}</t>
  </si>
  <si>
    <t>{geo1: {cve_municipio:2, localidad:123, direccion:RANCHERIA LAS MESAS DE SANTA INÉS, 76319 LAS MESAS DE SANTA INÉS, PINAL DE AMOLES QUERÉTARO ENTRE CAMINO CAMINO LAS MESAS DE SANTA INES Y , LA OBRA SE ENCUENTRA UBICADA EN LA LOCALIDAD DE LAS MESAS DE SANTA INES COMIENZA EN F, lon:-99.64816284, lat:21.27418352}}</t>
  </si>
  <si>
    <t>210243</t>
  </si>
  <si>
    <t>{meta1: {unidad_medida:Metros Cuadrados, meta:43.44, meta_modificada:43.44}}</t>
  </si>
  <si>
    <t>{geo1: {cve_municipio:2, localidad:6, direccion:RANCHERIA AGUA DEL MAÍZ, 76324 AGUA DEL MAÍZ, PINAL DE AMOLES QUERÉTARO ENTRE CAMINO CAMINO A AGUA DEL MAIZ Y , LA OBRA SE UBICA A 72 M DE LA ENTRADA A LA LOCALIDAD DE AGUA DEL MAIZ., lon:-99.49309152, lat:21.12306448}}</t>
  </si>
  <si>
    <t>223845</t>
  </si>
  <si>
    <t>{meta1: {unidad_medida:Metros Cuadrados, meta:529.34, meta_modificada:530.0}}</t>
  </si>
  <si>
    <t>{geo1: {cve_municipio:2, localidad:12, direccion:RANCHERIA ALEJANDRÍA DE MORELOS, 76314 PUERTO DE ALEJANDRÍA, PINAL DE AMOLES QUERÉTARO ENTRE CALLE CAMINO A ALEJANDRIA DE MORELOS Y , LA OBRA SE UBICA FRENTE A LA SECUNDARIA JUAN VALDIVIA, lon:-99.59118358, lat:21.22940891}}</t>
  </si>
  <si>
    <t>234376</t>
  </si>
  <si>
    <t>{meta1: {unidad_medida:Metros cúbicos, meta:1313.15, meta_modificada:3000.0}}</t>
  </si>
  <si>
    <t>{geo1: {cve_municipio:2, localidad:42, direccion:RANCHERIA JOYAS DEL REAL, 76309 LA CURVA DEL CHUVEJE, PINAL DE AMOLES QUERÉTARO ENTRE CAMINO ENTRONQUE CARRETERA FEDERAL 120 EL CHUVEJE SAN PEDRO ESCANELA Y , LA OBRA SE UBICA EN EL ENTRONQUE DE LA CARRETERA FEDERAL 120 EL C, lon:-99.56534715, lat:21.18051693}}</t>
  </si>
  <si>
    <t>207269</t>
  </si>
  <si>
    <t>{meta1: {unidad_medida:Metros Cuadrados, meta:453.7, meta_modificada:457.56}}</t>
  </si>
  <si>
    <t>{geo1: {cve_municipio:2, localidad:76, direccion:RANCHERIA SAN ANTONIO DEL PELÓN, 76334 EPAZOTES GRANDES, PINAL DE AMOLES QUERÉTARO ENTRE CAMINO CAMINO A SAN ANTONIO EL PELON Y , LA OBRA SE ENCUENTRA A 700 M DE LA ENTRADA A LA COMUNIDAD DE SAN ANTONIO EL PELON., lon:-99.57789562, lat:21.0948453}}</t>
  </si>
  <si>
    <t>209551</t>
  </si>
  <si>
    <t>{meta1: {unidad_medida:Metros Cuadrados, meta:372.42, meta_modificada:372.42}}</t>
  </si>
  <si>
    <t>{geo1: {cve_municipio:2, localidad:15, direccion:RANCHERIA PUERTO DE GUADALUPE, 76317 LA BARRANCA, PINAL DE AMOLES QUERÉTARO ENTRE CAMINO CAMINO A SAN GASPAR Y , LA OBRA SE UBICA SOBRE EL CAMINO QUE VA A LA LOCALIDAD DE SAN GASPAR ESTO EN EL BARRIO PUERTO DE GUADALUPE., lon:-99.6555234, lat:21.14728841}}</t>
  </si>
  <si>
    <t>194371</t>
  </si>
  <si>
    <t>{meta1: {unidad_medida:Metros Cuadrados, meta:435.3, meta_modificada:447.07}}</t>
  </si>
  <si>
    <t>{geo1: {cve_municipio:2, localidad:23, direccion:CALLE RUMBO A CASA DE REUNIÓN RANCHERIA CIÉNEGA DE SAN JUAN, 76319 CIÉNEGA DE SAN JUAN, PINAL DE AMOLES QUERÉTARO ENTRE Y , LA OBRA SE UBICA RUMBO A CASA DE REUNIÓN SE ENCUENTRA EL PREESCOLAR COMUNITARIO Y LA PRIMARIA J. G, lon:-99.63442067, lat:21.27698786}}</t>
  </si>
  <si>
    <t>231879</t>
  </si>
  <si>
    <t>{meta1: {unidad_medida:Metros cúbicos, meta:860.6, meta_modificada:860.6}}</t>
  </si>
  <si>
    <t>{geo1: {cve_municipio:2, localidad:33, direccion:RANCHERIA EL DURAZNO GRANDE, 76325 CUERVO DE SAN RAFAEL, PINAL DE AMOLES QUERÉTARO ENTRE CAMINO CAMINO A DURAZNO EL GRANDE Y , LA OBRA SE UBICA SOBRE EL CAMINO QUE VA DE SAN PEDRO ESCANELA A DURAZNO EL GRANDE., lon:-99.51885375, lat:21.1264718}}</t>
  </si>
  <si>
    <t>193622</t>
  </si>
  <si>
    <t>{meta1: {unidad_medida:Piezas, meta:23.0, meta_modificada:23.0}}</t>
  </si>
  <si>
    <t>{geo1: {cve_municipio:2, localidad:167, direccion:RANCHERIA HORNITOS, 76317 HORNITOS, PINAL DE AMOLES QUERÉTARO ENTRE Y , LA OBRA SE UBICA EN LA COMUNIDAD DE HORNITOS COMO PUNTO DE REFERENCIA SE ENCUENTRA EL PREESCOLAR Y SECUNDARIA COMUNITARIA. ESTO SOBRE UN CAMINO DE TER, lon:-99.68201128, lat:21.19291211}}</t>
  </si>
  <si>
    <t>220329</t>
  </si>
  <si>
    <t>{meta1: {unidad_medida:Metros Cuadrados, meta:317.89, meta_modificada:324.26}}</t>
  </si>
  <si>
    <t>{geo1: {cve_municipio:2, localidad:208, direccion:RANCHERIA NUEVO DOS, 76337 LA CAÑADA, PINAL DE AMOLES QUERÉTARO ENTRE CALZADA CAMINO A CUATRO PALOS Y , LA OBRA SE UBICA EN EL CAMINO QUE VA HACIA LA LOCALIDAD DE CUATRO PALOS LA ENTRADA ES POR LA LOCALIDAD DE LA CAÑADA., lon:-99.66468472, lat:21.11558314}}</t>
  </si>
  <si>
    <t>Vivienda</t>
  </si>
  <si>
    <t>236781</t>
  </si>
  <si>
    <t>{meta1: {unidad_medida:Cuarto(s), meta:16.0, meta_modificada:16.0}}</t>
  </si>
  <si>
    <t>{geo1: {cve_municipio:2, localidad:11, direccion:RANCHERIA AHUACATLÁN DE GUADALUPE, 76310 AHUACATLÁN DE GUADALUPE, PINAL DE AMOLES QUERÉTARO ENTRE CAMINO CAMINOS EN DIFERENTES LOCALIDADES DE LA DELEGACIÓN DE AHUACATLAN DE GUADALUPE Y , LA OBRA SE UBICA DIFERENTES LOCALIDADE, lon:-99.54781552, lat:21.22032195}}</t>
  </si>
  <si>
    <t>207021</t>
  </si>
  <si>
    <t>{meta1: {unidad_medida:Metros Cuadrados, meta:527.72, meta_modificada:533.91}}</t>
  </si>
  <si>
    <t>{geo1: {cve_municipio:2, localidad:34, direccion:RANCHERIA EPAZOTES GRANDES, 76334 MESAS DE SAN JOSÉ, PINAL DE AMOLES QUERÉTARO ENTRE CAMINO CAMINO A EPAZOTES GRANDES Y , LA OBRA SE UBICA SOBRE EL CAMINO A EPAZOTES GRANDES ESTO A 1.30 KM ANTES DE LLEGAR A LA COMUNIDAD., lon:-99.5813842, lat:21.10298053}}</t>
  </si>
  <si>
    <t>219450</t>
  </si>
  <si>
    <t>{meta1: {unidad_medida:Metros Cuadrados, meta:424.55, meta_modificada:486.85}}</t>
  </si>
  <si>
    <t>{geo1: {cve_municipio:2, localidad:18, direccion:RANCHERIA EL CANTÓN, 76317 EL CANTÓN, PINAL DE AMOLES QUERÉTARO ENTRE CAMINO CAMINO A EL CANTON Y , LA OBRA SE UBICA EN LA ENTRADA A LA LOCALIDAD DE EL CANTON., lon:-99.64826861, lat:21.23063687}}</t>
  </si>
  <si>
    <t>435106</t>
  </si>
  <si>
    <t>{meta1: {unidad_medida:Piezas, meta:16.0, meta_modificada:16.0}}</t>
  </si>
  <si>
    <t>{geo1: {cve_municipio:2, localidad:1, direccion:RANCHERIA MAGUEYCITOS, 76333 MAGUEYCITOS, PINAL DE AMOLES QUERÉTARO ENTRE CAMINO CAMINO MAGUEYCITOS Y , LA OBRA SE UBICA EN DIFERENTES LOCALIDADES DEL MUNICIPIO DE PINAL DE AMOLES COMO MAGUEYCITOS PUERTO HONDO CASAS VIEJAS T, lon:-99.6142542, lat:21.12341561}}</t>
  </si>
  <si>
    <t>374150</t>
  </si>
  <si>
    <t>{geo1: {cve_municipio:2, localidad:1, direccion:CALLE CRUZ DE PALO RANCHERIA CURVA COLORADA, 76300 PINAL DE AMOLES, PINAL DE AMOLES QUERÉTARO ENTRE CALLE CRUZ DE PALO Y CARRETERA CARRETERA FEDERAL 120 SAN JUAN DEL RIO-XILITLA, LA OBRA SE UBICA EN DIFERENTES LOCALIDADES DEL, lon:-99.62866689, lat:21.13545557}}</t>
  </si>
  <si>
    <t>Deporte</t>
  </si>
  <si>
    <t>374720</t>
  </si>
  <si>
    <t>{meta1: {unidad_medida:Cancha(s), meta:1.0, meta_modificada:1.0}}</t>
  </si>
  <si>
    <t>{geo1: {cve_municipio:2, localidad:69, direccion:RANCHERIA PUERTO DE ESCANELILLA, 76315 PUERTO DE ESCANELILLA, PINAL DE AMOLES QUERÉTARO ENTRE Y , LA OBRA SE UBICA EN LA LOCALIDAD DE PUERTO DE ESCANELILLA SOBRE EL CAMINO QUE VA HACIA LA PRIMARIA EJERCITO NACIONAL., lon:-99.57681117, lat:21.21567181}}</t>
  </si>
  <si>
    <t>349376</t>
  </si>
  <si>
    <t>{meta1: {unidad_medida:Piezas, meta:9.0, meta_modificada:9.0}}</t>
  </si>
  <si>
    <t>{geo1: {cve_municipio:2, localidad:136, direccion:RANCHERIA LA JOYA DE AHUACATLÁN, 76315 LA JOYA DE AHUACATLÁN, PINAL DE AMOLES QUERÉTARO ENTRE CAMINO CAMINO EN LA JOYA DE AHUACATLÁN Y , LA OBRA SE UBICA A 600 METROS DE LA PRIMARIA HEROES DE LA INDEPENDENCIA DE LA LOCALIDAD, lon:-99.57315542, lat:21.22716149}}</t>
  </si>
  <si>
    <t>349450</t>
  </si>
  <si>
    <t>{meta1: {unidad_medida:Piezas, meta:4.0, meta_modificada:4.0}}</t>
  </si>
  <si>
    <t>{geo1: {cve_municipio:2, localidad:46, direccion:RANCHERIA LLANO DE SAN FRANCISCO, 76317 AGUA FRÍA DE LA BARRANCA, PINAL DE AMOLES QUERÉTARO ENTRE CAMINO LLANO DE SAN FRANCISCO Y , LA OBRA SE UBICA EN LA EN EL BARRIO EL CHINILLAL DE LOCALIDAD DE LLANO DE SAN FRANCISCO., lon:-99.65365839, lat:21.17227423}}</t>
  </si>
  <si>
    <t>349462</t>
  </si>
  <si>
    <t>{meta1: {unidad_medida:Puente(s), meta:1.0, meta_modificada:1.0}}</t>
  </si>
  <si>
    <t>{geo1: {cve_municipio:2, localidad:73, direccion:RANCHERIA RÍO ESCANELA, 76316 LAS JOYAS, PINAL DE AMOLES QUERÉTARO ENTRE CAMINO CAMINO EN RIO ESCANELA Y , LA OBRA SE UBICA EN LA LOCALIDAD DE RÍO ESCANELA SE ENCUENTRA EN LA PARTE POSTERIOR DEL CAMPAMENTO PUENTE DE DIOS., lon:-99.60058474, lat:21.19582045}}</t>
  </si>
  <si>
    <t>349486</t>
  </si>
  <si>
    <t>{meta1: {unidad_medida:Metros Cuadrados, meta:535.56, meta_modificada:533.91}}</t>
  </si>
  <si>
    <t>{geo1: {cve_municipio:2, localidad:212, direccion:RANCHERIA MESAS DE SAN JOSÉ, 76326 EL TEJOCOTE, PINAL DE AMOLES QUERÉTARO ENTRE CAMINO CAMINO AL TEJOCOTE Y , LA OBRA SE UBICA EN LA LOCALIDAD DE MESAS DE SAN JOSÉ ESTO SOBRE EL CAMINO QUE VA HACIA LA LOCALIDAD DE EL TEJOCOTE, lon:-99.57818918, lat:21.11503097}}</t>
  </si>
  <si>
    <t>Salud</t>
  </si>
  <si>
    <t>349681</t>
  </si>
  <si>
    <t>{meta1: {unidad_medida:Centro(s) de salud, meta:1.0, meta_modificada:1.0}}</t>
  </si>
  <si>
    <t>{geo1: {cve_municipio:2, localidad:39, direccion:RANCHERIA HUAZQUILÍCO, 76327 HUAZQUILÍCO, PINAL DE AMOLES QUERÉTARO ENTRE CAMINO CAMINO EN HUAZQUILICO Y , LA OBRA SE UBICA EN LA LOCALIDAD DE HUAZQUILÍCO TOMANDO LA DESVIACIÓN DE LLANO DE HUAZQUILÍCO., lon:-99.5807802, lat:21.15453923}}</t>
  </si>
  <si>
    <t>98386</t>
  </si>
  <si>
    <t>203708</t>
  </si>
  <si>
    <t>{meta1: {unidad_medida:Metros Cuadrados, meta:504.05, meta_modificada:652.86}}</t>
  </si>
  <si>
    <t>{geo1: {cve_municipio:2, localidad:110, direccion:RANCHERIA EL MEZQUITE, 76325 EL MEZQUITE, PINAL DE AMOLES QUERÉTARO ENTRE CAMINO CAMINO A EL MEZQUITE Y , LA OBRA SE UBICA SOBRE EL CAMINO QUE VA A LA COMUNIDAD DE EL MEZQUITE., lon:-99.47591627, lat:21.05843989}}</t>
  </si>
  <si>
    <t>219830</t>
  </si>
  <si>
    <t>{meta1: {unidad_medida:Metros Cuadrados, meta:526.63, meta_modificada:577.34}}</t>
  </si>
  <si>
    <t>{geo1: {cve_municipio:2, localidad:71, direccion:RANCHERIA EL RANCHITO, 76326 EL RANCHITO, PINAL DE AMOLES QUERÉTARO ENTRE CALLE CAMINO A PUERTO DEL LIMBO Y , LA OBRA SE UBICA EN LA LOCALIDAD DE SOBRE EL CAMINO QUE VA A PUERTO DEL LIMBO A 200 M DE LA ENTRADA AL RANCHITO, lon:-99.558193, lat:21.13121747}}</t>
  </si>
  <si>
    <t>235058</t>
  </si>
  <si>
    <t>{meta1: {unidad_medida:Metros cúbicos, meta:2462.4, meta_modificada:2462.4}}</t>
  </si>
  <si>
    <t>{geo1: {cve_municipio:2, localidad:125, direccion:RANCHERIA LAS CRUCES, 76319 PUERTO DE PUJUNGUÍA, PINAL DE AMOLES QUERÉTARO ENTRE CAMINO CAMINO PUERTO DE PUJUNGUIA LAS CRUCES EL ARPA Y , LA OBRA SE UBICA SOBRE EL CAMINO PUERTO DE PUJUNGUIA LAS CRUCES EL ARPA., lon:-99.62676922, lat:21.25986915}}</t>
  </si>
  <si>
    <t>235410</t>
  </si>
  <si>
    <t>{meta1: {unidad_medida:Metros cúbicos, meta:2285.57, meta_modificada:2285.57}}</t>
  </si>
  <si>
    <t>{geo1: {cve_municipio:2, localidad:62, direccion:RANCHERIA LOS PINOS, 76317 LOS PINOS, PINAL DE AMOLES QUERÉTARO ENTRE CAMINO CAMINO SANTA ÁGUEDA EL CANTÓN LOS PINOS Y , LA OBRA SE UBICA SOBRE EL CAMINO SANTA ÁGUEDA EL CANTÓN LOS PINOS., lon:-99.67005064, lat:21.22573578}}</t>
  </si>
  <si>
    <t>349513</t>
  </si>
  <si>
    <t>{meta1: {unidad_medida:Metros Cuadrados, meta:217.31, meta_modificada:220.38}}</t>
  </si>
  <si>
    <t>{geo1: {cve_municipio:2, localidad:54, direccion:RANCHERIA LA MOHONERA, 76324 LA MOHONERA, PINAL DE AMOLES QUERÉTARO ENTRE CAMINO CAMINO EN A MOHONERA Y , LA OBRA SE UBICA EN LA LOCALIDAD DE LA MOHONERA COMO REFERENCIA EL PREESCOLAR LA ESPERANZA DE HOY., lon:-99.51898966, lat:21.158501}}</t>
  </si>
  <si>
    <t>349536</t>
  </si>
  <si>
    <t>{meta1: {unidad_medida:Metros cúbicos, meta:1035.2, meta_modificada:1035.2}}</t>
  </si>
  <si>
    <t>{geo1: {cve_municipio:2, localidad:165, direccion:RANCHERIA SAN ISIDRO, 76325 SAN ISIDRO, PINAL DE AMOLES QUERÉTARO ENTRE CAMINO CAMINO A SAN ISIDRO Y , LA OBRA SE UBICA SOBRE EL CAMINO QUE VA DE SAN PEDRO EL VIEJO HACIA SAN ISIDRO., lon:-99.50528797, lat:21.08254774}}</t>
  </si>
  <si>
    <t>349691</t>
  </si>
  <si>
    <t>{meta1: {unidad_medida:Metros Cuadrados, meta:301.17, meta_modificada:301.17}}</t>
  </si>
  <si>
    <t>{geo1: {cve_municipio:2, localidad:83, direccion:RANCHERIA PUERTO DE TEJAMANÍL, 76337 PUERTO DE TEJAMANÍL, PINAL DE AMOLES QUERÉTARO ENTRE CAMINO CAMINO A PUERTO DE TEJAMANÍL Y , LA OBRA SE UBICA EN EL BARRIO LA CUCHILLA EN LA LOCALIDAD DE PUERTO DE TEJAMANÍL TOMANDO LA DE, lon:-99.65608958, lat:21.12006265}}</t>
  </si>
  <si>
    <t>374677</t>
  </si>
  <si>
    <t>{meta1: {unidad_medida:Olla(s) o coloctor(es), meta:1.0, meta_modificada:1.0}}</t>
  </si>
  <si>
    <t>{geo1: {cve_municipio:2, localidad:30, direccion:RANCHERIA DERRAMADERO DE BUCARELI, 76337 DERRAMADERO DE BUCARELI, PINAL DE AMOLES QUERÉTARO ENTRE CAMINO CAMINO A BUCARELI Y , LA OBRA SE UBICA EN LA LOCALIDAD DEL DERRAMADERO DE BUCARELI., lon:-99.64367605, lat:21.1154113}}</t>
  </si>
  <si>
    <t>349673</t>
  </si>
  <si>
    <t>{geo1: {cve_municipio:2, localidad:1, direccion:CALLE CAMINO A CULTIVOS BARRIO LA LOMA, 76300 PINAL DE AMOLES, PINAL DE AMOLES QUERÉTARO ENTRE CALLE CAMINO A CULTIVOS Y , LA OBRA SE UBICA EN EL BARRIO LA LOMA EN LA CABECERA MUNICIPAL COMO PUNTOS DE REFERENCIA SE ENCUENTRA, lon:-99.62424577, lat:21.13749451}}</t>
  </si>
  <si>
    <t>217538</t>
  </si>
  <si>
    <t>{meta1: {unidad_medida:Metros Cuadrados, meta:277.88, meta_modificada:402.23}}</t>
  </si>
  <si>
    <t>{geo1: {cve_municipio:2, localidad:224, direccion:RANCHERIA EL LIMÓN DE LA CRUZ, 76324 EL LIMÓN DE LA CRUZ, PINAL DE AMOLES QUERÉTARO ENTRE CAMINO CAMINO A EL LIMON DE LA CRUZ Y , LA OBRA SE UBICA EN LA LOCALIDAD DE EL LIMON DE LA CRUZ FRENTE A LA PRIMARIA CURSO COMUNITARIO, lon:-99.46181205, lat:21.09712151}}</t>
  </si>
  <si>
    <t>234763</t>
  </si>
  <si>
    <t>{meta1: {unidad_medida:Metros cúbicos, meta:2541.53, meta_modificada:2541.53}}</t>
  </si>
  <si>
    <t>{geo1: {cve_municipio:2, localidad:74, direccion:RANCHERIA EL RODEZNO, 76317 PUERTO DE ALEJANDRÍA, PINAL DE AMOLES QUERÉTARO ENTRE CAMINO REHABILITACIÓN DE CAMINO PUERTO DE ALEJANDRÍA DERRAMADERO DE JUÁREZ EL RODEZNO PINAL DE AMOLES QUERÉTARO. Y , LA OBRA SE UBICA DESDE EL, lon:-99.59260637, lat:21.22841415}}</t>
  </si>
  <si>
    <t>349716</t>
  </si>
  <si>
    <t>{meta1: {unidad_medida:Metros Cuadrados, meta:163.52, meta_modificada:326.31}}</t>
  </si>
  <si>
    <t>{geo1: {cve_municipio:2, localidad:11, direccion:RANCHERIA AHUACATLÁN DE GUADALUPE, 76310 LA ANGOSTURA, PINAL DE AMOLES QUERÉTARO ENTRE CARRETERA CARRETERA FEDERAL 120 SAN JUAN DEL RIO-JALPAN DE SERRA Y , LA OBRA SE UBICA A UN COSTADO DE LA PLANTA TRATADORA DE AGUA QUE SE , lon:-99.53528719, lat:21.21248204}}</t>
  </si>
  <si>
    <t>430528</t>
  </si>
  <si>
    <t>{meta1: {unidad_medida:Metros, meta:577.39, meta_modificada:577.39}}</t>
  </si>
  <si>
    <t>{geo1: {cve_municipio:2, localidad:245, direccion:RANCHERIA LA TINAJA, 76318 LA TINAJA, PINAL DE AMOLES QUERÉTARO ENTRE Y , LA OBRA SE ENCUENTRA UBICADA EN LA LOCALIDAD DE LA TINAJA COMO PUNTO DE REFERENCIA SE ENCUENTRA LA PRIMARIA CONSTITUCIÓN Y REFORMA., lon:-99.54500061, lat:21.28856065}}</t>
  </si>
  <si>
    <t>194473</t>
  </si>
  <si>
    <t>{meta1: {unidad_medida:Metros Cuadrados, meta:338.94, meta_modificada:516.05}}</t>
  </si>
  <si>
    <t>{geo1: {cve_municipio:2, localidad:86, direccion:RANCHERIA TONATICO, 76320 LAS ESCALERAS, PINAL DE AMOLES QUERÉTARO ENTRE CAMINO HACIA BARRIO LA ESCALERA Y , LA OBRA SE UBICA EN LA COMUNIDAD DE TONATICO EN EL BARRIO LA ESCALERA SOBRE EL CAMINO DE TERRACERIA SE ENCUENTRA LA, lon:-99.55543854, lat:21.14291371}}</t>
  </si>
  <si>
    <t>349290</t>
  </si>
  <si>
    <t>{meta1: {unidad_medida:Metros, meta:3379.2, meta_modificada:3379.2}}</t>
  </si>
  <si>
    <t>{geo1: {cve_municipio:2, localidad:1, direccion:CALLE LA ESCONDIDA RANCHERIA PINAL DE AMOLES, 76300 PINAL DE AMOLES, PINAL DE AMOLES QUERÉTARO ENTRE CALLE LA ESCONDIDA Y , LA OBRA SE ENCUENTRA UBICADA SOBRE LA CALLE LA ESCONDIDA EN LA CABECERA MUNICIPAL ASÍ COMO 4 PUNTOS , lon:-99.62944573, lat:21.13702668}}</t>
  </si>
  <si>
    <t>374332</t>
  </si>
  <si>
    <t>{meta1: {unidad_medida:Cuarto(s), meta:62.0, meta_modificada:62.0}}</t>
  </si>
  <si>
    <t>{geo1: {cve_municipio:2, localidad:1, direccion:CALLE ENEBROS BARRIO LA LOMA, 76300 PINAL DE AMOLES, PINAL DE AMOLES QUERÉTARO ENTRE CALLE ENEBROS Y , LA OBRA SE UBICA EN DIFERENTES LOCALIDADES DEL MUNICIPIO DE PINAL DE AMOLES LAS PRINCIPALES ACCIONES SE UBICAN EN LA CABE, lon:-99.62395916, lat:21.13826752}}</t>
  </si>
  <si>
    <t>217388</t>
  </si>
  <si>
    <t>{meta1: {unidad_medida:Metros Cuadrados, meta:481.29, meta_modificada:490.0}}</t>
  </si>
  <si>
    <t>{geo1: {cve_municipio:2, localidad:134, direccion:RANCHERIA LA CHARCA, 76316 LA CHARCA, PINAL DE AMOLES QUERÉTARO ENTRE CAMINO CAMINO A LA CHARCA Y , LA OBRA SE UBICA EN LA LOCALIDAD DE LA CHARCA ESTO A 70 M DEL PREESCOLAR COMUNITARIO., lon:-99.60524951, lat:21.2085114}}</t>
  </si>
  <si>
    <t>349325</t>
  </si>
  <si>
    <t>{meta1: {unidad_medida:Metros, meta:408.54, meta_modificada:408.54}}</t>
  </si>
  <si>
    <t>{geo1: {cve_municipio:2, localidad:4, direccion:RANCHERIA AGUA AMARGA, 76326 AGUA AMARGA, PINAL DE AMOLES QUERÉTARO ENTRE Y , LA OBRA SE UBICA EN EL BARRIO LA LOMA EN LA LOCALIDAD DE AGUA AMARGA COMO REFERENCIA SE ENCUENTRAN LAS CABAÑAS LOS ENCINOS., lon:-99.58559986, lat:21.13911294}}</t>
  </si>
  <si>
    <t>349740</t>
  </si>
  <si>
    <t>{meta1: {unidad_medida:Metros Cuadrados, meta:402.91, meta_modificada:402.91}}</t>
  </si>
  <si>
    <t>{geo1: {cve_municipio:2, localidad:141, direccion:RANCHERIA SAUZ DE ARROYO HONDO, 76318 SAUZ DE ARROYO HONDO, PINAL DE AMOLES QUERÉTARO ENTRE CAMINO CAMINO A MAGUEY BLANCO Y , LA OBRA SE UBICA FRENTE A LA CAPILLA DE SAUZ DE ARROYO HONDO., lon:-99.59810542, lat:21.25856069}}</t>
  </si>
  <si>
    <t>{ctto1: {tipo_obra:Obra, numero_contrato:MPA.DOP.FAISMUN 2023.AD.2023.068, contratista:CONSORCIO SIEGOR, S.A. DE C.V., convocante:MUNICIPIO DE PINAL DE AMOLES, monto:2195150.3, importe_modificado:2195150.3}}</t>
  </si>
  <si>
    <t>{meta1: {unidad_medida:Metros Cuadrados, avance:1018.0}}</t>
  </si>
  <si>
    <t>{2207163/proyecto_INICIO, 2207163/proyecto_PROCESO, 2207163/proyecto_FIN}</t>
  </si>
  <si>
    <t>En Ejecución</t>
  </si>
  <si>
    <t>Validado avances</t>
  </si>
  <si>
    <t>Sin observaciones</t>
  </si>
  <si>
    <t>{ctto1: {tipo_obra:Obra, numero_contrato:MPA.DOP.FAISMUN 2023.AD.2023.067, contratista:SERGIO IVAN GALLEGOS CLAVEL, convocante:MUNICIPIO DE PINAL DE AMOLES, monto:1994323.04, importe_modificado:1994323.04}}</t>
  </si>
  <si>
    <t>{meta1: {unidad_medida:Metros Cuadrados, avance:965.05}}</t>
  </si>
  <si>
    <t>{2207364/proyecto_INICIO, 2207364/proyecto_PROCESO, 2207364/proyecto_FIN}</t>
  </si>
  <si>
    <t>{ctto1: {tipo_obra:Obra, numero_contrato:MPA.DOP.FAISMUN 2023.AD.2023.016, contratista:TEOFILO VEGA REYES, convocante:MUNICIPIO DE PINAL DE AMOLES, monto:538105.0, importe_modificado:538105.0}}</t>
  </si>
  <si>
    <t>{meta1: {unidad_medida:Metros, avance:96.02}}</t>
  </si>
  <si>
    <t>{2207409/proyecto_INICIO, 2207409/proyecto_PROCESO, 2207409/proyecto_FIN}</t>
  </si>
  <si>
    <t>{ctto1: {tipo_obra:Obra, numero_contrato:MPA.DOP.FAISMUN 2023.AD.2023.009, contratista:ELIER GARCÍA MONTES, convocante:MUNICIPIO DE PINAL DE AMOLES, monto:498896.4, importe_modificado:498896.4}}</t>
  </si>
  <si>
    <t>{meta1: {unidad_medida:Piezas, avance:1.0}}</t>
  </si>
  <si>
    <t>{2228551/proyecto_INICIO, 2228551/proyecto_PROCESO, 2228551/proyecto_FIN}</t>
  </si>
  <si>
    <t>{ctto1: {tipo_obra:Obra, numero_contrato:MPA.DOP.FAISMUN 2023.AD.2023.018, contratista:JULIO CESAR HERNANDEZ RESENDIZ, convocante:MUNICIPIO DE PINAL DE AMOLES, monto:849504.88, importe_modificado:849504.88}}</t>
  </si>
  <si>
    <t>{meta1: {unidad_medida:Metros, avance:232.5}}</t>
  </si>
  <si>
    <t>{2228611/proyecto_INICIO, 2228611/proyecto_PROCESO, 2228611/proyecto_FIN}</t>
  </si>
  <si>
    <t>{ctto1: {tipo_obra:Obra, numero_contrato:MPA.DOP.FAISMUN 2023.AD.2023.020, contratista:JOAN JONATHAN ALCÁNTARA RESÉNDIZ, convocante:MUNICIPIO DE PINAL DE AMOLES, monto:398690.1, importe_modificado:398690.1}}</t>
  </si>
  <si>
    <t>{meta1: {unidad_medida:Piezas, avance:0.0}}</t>
  </si>
  <si>
    <t>{2228641/proyecto_INICIO}</t>
  </si>
  <si>
    <t>{obs1: {observación:PARA REVISIÓN DEL EJECUTOR, trimestre:4.0, usuario:anaopalmaqu, fecha:2024-01-17}, obs2: {observación:PARA REVISIÓN DEL EJECUTOR, trimestre:4.0, usuario:anaopalmaqu, fecha:2024-01-17}, obs3: {observación:PARA REVISIÓN DEL EJECUTOR, trimestre:4.0, usuario:anaopalmaqu, fecha:2024-01-17}, obs4: {observación:PARA REVISIÓN DEL EJECUTOR, trimestre:4.0, usuario:anaopalmaqu, fecha:2024-01-17}}</t>
  </si>
  <si>
    <t>{ctto1: {tipo_obra:Obra, numero_contrato:MPA.DOP.FAISMUN 2023.AD.2023.043, contratista:TEOFILO VEGA REYES, convocante:MUNICIPIO DE PINAL DE AMOLES, monto:1291726.2, importe_modificado:1291726.2}}</t>
  </si>
  <si>
    <t>{meta1: {unidad_medida:Metros Cuadrados, avance:156.52}}</t>
  </si>
  <si>
    <t>{2228703/proyecto_INICIO, 2228703/proyecto_PROCESO, 2228703/proyecto_FIN}</t>
  </si>
  <si>
    <t>{ctto1: {tipo_obra:Obra, numero_contrato:MPA.DOP.FAISMUN 2023.AD.2023.001, contratista:SERGIO IVAN GALLEGOS CLAVEL, convocante:MUNICIPIO DE PINAL DE AMOLES, monto:249450.8, importe_modificado:249450.8}}</t>
  </si>
  <si>
    <t>{meta1: {unidad_medida:Piezas, avance:0.5}}</t>
  </si>
  <si>
    <t>{2224165/proyecto_INICIO, 2224165/proyecto_PROCESO}</t>
  </si>
  <si>
    <t>{ctto1: {tipo_obra:Servicios, numero_contrato:MPA/OM/01/2023, contratista:JOSE JUAN MARTINEZ SANCHEZ, convocante:MUNICIPIO DE PINAL DE AMOLES, monto:500000.0, importe_modificado:498800.0}}</t>
  </si>
  <si>
    <t>{meta1: {unidad_medida:Vehículos, avance:1.0}}</t>
  </si>
  <si>
    <t>{2226396/proyecto_INICIO, 2226396/proyecto_PROCESO, 2226396/proyecto_FIN}</t>
  </si>
  <si>
    <t>{ctto1: {tipo_obra:Servicios, numero_contrato:FAISMUN GI-027, contratista:AUTOS SS DE QUERETARO, S.A. DE C.V., convocante:MUNICIPIO DE PINAL DE AMOLES, monto:200000.0, importe_modificado:51061.35}}</t>
  </si>
  <si>
    <t>{meta1: {unidad_medida:SERVICIO(S), avance:1.0}}</t>
  </si>
  <si>
    <t>{2226403/proyecto_INICIO, 2226403/proyecto_FIN, 2226403/proyecto_PROCESO, 2226403/proyecto_FIN, 2226403/proyecto_PROCESO, 2226403/proyecto_FIN}</t>
  </si>
  <si>
    <t>{ctto1: {tipo_obra:Obra, numero_contrato:MPA.DOP.FAISMUN 2023.AD.2023.041, contratista:ELIZABETH VILLEDA LEON, convocante:MUNICIPIO DE PINAL DE AMOLES, monto:498885.4, importe_modificado:498885.4}}</t>
  </si>
  <si>
    <t>{meta1: {unidad_medida:Kilómetro, avance:3.7}}</t>
  </si>
  <si>
    <t>{2228673/proyecto_INICIO, 2228673/proyecto_PROCESO, 2228673/proyecto_FIN, 2228673/proyecto_PROCESO, 2228673/proyecto_FIN, 2228673/proyecto_PROCESO, 2228673/proyecto_FIN}</t>
  </si>
  <si>
    <t>{ctto1: {tipo_obra:Obra, numero_contrato:MPA.DOP.FAISMUN 2023.AD.2023.064, contratista:SERGIO IVAN GALLEGOS CLAVEL, convocante:MUNICIPIO DE PINAL DE AMOLES, monto:1099150.1, importe_modificado:1099150.1}}</t>
  </si>
  <si>
    <t>{meta1: {unidad_medida:Metros Cuadrados, avance:930.65}}</t>
  </si>
  <si>
    <t>{2228751/proyecto_INICIO, 2228751/proyecto_PROCESO, 2228751/proyecto_FIN}</t>
  </si>
  <si>
    <t>{ctto1: {tipo_obra:Obra, numero_contrato:MPA.DOP.FAISMUN 2023.AD.2023.044, contratista:SERGIO IVAN GALLEGOS CLAVEL, convocante:MUNICIPIO DE PINAL DE AMOLES, monto:994892.44, importe_modificado:994892.44}}</t>
  </si>
  <si>
    <t>{meta1: {unidad_medida:Metros Cuadrados, avance:98.83}}</t>
  </si>
  <si>
    <t>{2227109/proyecto_INICIO, 2227109/proyecto_PROCESO, 2227109/proyecto_FIN}</t>
  </si>
  <si>
    <t>{ctto1: {tipo_obra:Obra, numero_contrato:MPA.DOP.FAISMUN 2023.AD.2023.042, contratista:ELIER GARCÍA MONTES, convocante:MUNICIPIO DE PINAL DE AMOLES, monto:199483.54, importe_modificado:199483.54}}</t>
  </si>
  <si>
    <t>{meta1: {unidad_medida:Metros Cuadrados, avance:57.37}}</t>
  </si>
  <si>
    <t>{2227457/proyecto_INICIO, 2227457/proyecto_PROCESO, 2227457/proyecto_FIN}</t>
  </si>
  <si>
    <t>{ctto1: {tipo_obra:Obra, numero_contrato:MPA.DOP.FAISMUN 2023.AD.2023.002, contratista:SERGIO IVAN GALLEGOS CLAVEL, convocante:MUNICIPIO DE PINAL DE AMOLES, monto:199450.8, importe_modificado:199450.8}}</t>
  </si>
  <si>
    <t>{meta1: {unidad_medida:Piezas, avance:0.1}}</t>
  </si>
  <si>
    <t>{2228362/proyecto_INICIO}</t>
  </si>
  <si>
    <t>{ctto1: {tipo_obra:Administración directa, numero_contrato:137511, contratista:, convocante:MA. DEL ROSARIO GARCIA ESCAMILLA, monto:49999.99, importe_modificado:49999.99}}</t>
  </si>
  <si>
    <t>{meta1: {unidad_medida:Otros, avance:1.0}}</t>
  </si>
  <si>
    <t>{2226386/proyecto_INICIO, 2226386/proyecto_FIN, 2226386/proyecto_PROCESO, 2226386/proyecto_FIN, 2226386/proyecto_PROCESO}</t>
  </si>
  <si>
    <t>{ctto1: {tipo_obra:Obra, numero_contrato:MPA.DOP.FAISMUN 2023.AD.2023.006, contratista:JOSE VALENTIN SANDOVAL GARCIA, convocante:MUNICIPIO DE PINAL DE AMOLES, monto:399340.2, importe_modificado:399340.2}}</t>
  </si>
  <si>
    <t>{meta1: {unidad_medida:Metros, avance:450.0}}</t>
  </si>
  <si>
    <t>{2228429/proyecto_INICIO, 2228429/proyecto_FIN, 2228429/proyecto_PROCESO, 2228429/proyecto_FIN}</t>
  </si>
  <si>
    <t>{ctto1: {tipo_obra:Administración directa, numero_contrato:137615, contratista:, convocante:JOSE JUAN DAVILA ALVARADO, monto:249792.62, importe_modificado:249792.62}}</t>
  </si>
  <si>
    <t>{meta1: {unidad_medida:Metros Cuadrados, avance:43.44}}</t>
  </si>
  <si>
    <t>{2257671/proyecto_INICIO, 2257671/proyecto_PROCESO, 2257671/proyecto_FIN, 2257671/proyecto_PROCESO, 2257671/proyecto_FIN, 2257671/proyecto_PROCESO}</t>
  </si>
  <si>
    <t>{ctto1: {tipo_obra:Obra, numero_contrato:MPA.DOP.FAISMUN 2023.AD.2023.056, contratista:DELFINO GERARDO MARTÍNEZ RESÉNDIZ, convocante:MUNICIPIO DE PINAL DE AMOLES, monto:499245.0, importe_modificado:499245.0}}</t>
  </si>
  <si>
    <t>{meta1: {unidad_medida:Metros Cuadrados, avance:530.0}}</t>
  </si>
  <si>
    <t>{2259973/proyecto_INICIO, 2259973/proyecto_FIN, 2259973/proyecto_PROCESO, 2259973/proyecto_FIN, 2259973/proyecto_PROCESO}</t>
  </si>
  <si>
    <t>{ctto1: {tipo_obra:Obra, numero_contrato:MPA.DOP.FAISMUN 2023.AD.2023.073, contratista:JOSE VALENTIN SANDOVAL GARCIA, convocante:MUNICIPIO DE PINAL DE AMOLES, monto:749320.6, importe_modificado:749320.6}}</t>
  </si>
  <si>
    <t>{meta1: {unidad_medida:Metros cúbicos, avance:3000.0}}</t>
  </si>
  <si>
    <t>{2261831/proyecto_INICIO, 2261831/proyecto_PROCESO, 2261831/proyecto_FIN}</t>
  </si>
  <si>
    <t>{obs1: {observación:LA META INICIAL SE REGISTRO EN M3 ERRONEAMENTE, SIN EMBARGO ESTE TRIMESTRE SE REPORTAN 3000 METROS (3 KM) , trimestre:4.0, usuario:jorgelestradao, fecha:2024-01-10}}</t>
  </si>
  <si>
    <t>{ctto1: {tipo_obra:Obra, numero_contrato:MPA.DOP.FAISMUN 2023.AD.2023.062, contratista:SERGIO IVAN GALLEGOS CLAVEL, convocante:MUNICIPIO DE PINAL DE AMOLES, monto:498900.0, importe_modificado:498900.0}}</t>
  </si>
  <si>
    <t>{meta1: {unidad_medida:Metros Cuadrados, avance:457.56}}</t>
  </si>
  <si>
    <t>{2257148/proyecto_INICIO, 2257148/proyecto_FIN, 2257148/proyecto_PROCESO}</t>
  </si>
  <si>
    <t>{ctto1: {tipo_obra:Obra, numero_contrato:MPA.DOP.FAISMUN 2023.AD.2023.060, contratista:ELIER GARCÍA MONTES, convocante:MUNICIPIO DE PINAL DE AMOLES, monto:499122.14, importe_modificado:499122.14}}</t>
  </si>
  <si>
    <t>{meta1: {unidad_medida:Metros Cuadrados, avance:372.42}}</t>
  </si>
  <si>
    <t>{2257536/proyecto_INICIO, 2257536/proyecto_PROCESO, 2257536/proyecto_FIN}</t>
  </si>
  <si>
    <t>{ctto1: {tipo_obra:Obra, numero_contrato:MPA.DOP.FAISMUN 2023.AD.2023.059, contratista:MAELSOMAIK S.A. DE C.V., convocante:MUNICIPIO DE PINAL DE AMOLES, monto:498950.4, importe_modificado:498950.4}}</t>
  </si>
  <si>
    <t>{meta1: {unidad_medida:Metros Cuadrados, avance:447.07}}</t>
  </si>
  <si>
    <t>{2255290/proyecto_INICIO, 2255290/proyecto_PROCESO, 2255290/proyecto_FIN, 2255290/proyecto_PROCESO, 2255290/proyecto_FIN}</t>
  </si>
  <si>
    <t>{ctto1: {tipo_obra:Obra, numero_contrato:MPA.DOP.FAISMUN 2023.AD.2023.072, contratista:JULIO CESAR HERNANDEZ RESENDIZ, convocante:MUNICIPIO DE PINAL DE AMOLES, monto:499210.7, importe_modificado:499210.7}}</t>
  </si>
  <si>
    <t>{meta1: {unidad_medida:Metros cúbicos, avance:860.6}}</t>
  </si>
  <si>
    <t>{2261330/proyecto_INICIO, 2261330/proyecto_PROCESO, 2261330/proyecto_FIN, 2261330/proyecto_PROCESO}</t>
  </si>
  <si>
    <t>{ctto1: {tipo_obra:Obra, numero_contrato:MPA.DOP.FAISMUN 2023.AD.2023.021, contratista:JULIO CESAR HERNANDEZ RESENDIZ, convocante:MUNICIPIO DE PINAL DE AMOLES, monto:1927021.21, importe_modificado:1927021.21}}</t>
  </si>
  <si>
    <t>{meta1: {unidad_medida:Piezas, avance:15.0}}</t>
  </si>
  <si>
    <t>{2255202/proyecto_INICIO, 2255202/proyecto_PROCESO, 2255202/proyecto_INICIO}</t>
  </si>
  <si>
    <t>{ctto1: {tipo_obra:Obra, numero_contrato:MPA.DOP.FAISMUN 2023.AD.2023.081, contratista:JOSE LUIS ACEVEDO VEGA, convocante:MUNICIPIO DE PINAL DE AMOLES, monto:349540.0, importe_modificado:349540.0}}</t>
  </si>
  <si>
    <t>{meta1: {unidad_medida:Metros Cuadrados, avance:324.26}}</t>
  </si>
  <si>
    <t>{2259413/proyecto_INICIO, 2259413/proyecto_PROCESO, 2259413/proyecto_FIN, 2259413/proyecto_PROCESO}</t>
  </si>
  <si>
    <t>{ctto1: {tipo_obra:Obra, numero_contrato:MPA.DOP.FAISMUN 2023.AD.2023.102, contratista:MAELSOMAIK S.A. DE C.V., convocante:MUNICIPIO DE PINAL DE AMOLES, monto:2242700.0, importe_modificado:2242700.0}}</t>
  </si>
  <si>
    <t>{meta1: {unidad_medida:Cuarto(s), avance:8.0}}</t>
  </si>
  <si>
    <t>{2262299/proyecto_INICIO, 2262299/proyecto_PROCESO}</t>
  </si>
  <si>
    <t>{obs1: {observación:PARA REVISION DEL EJECUTOR, trimestre:4.0, usuario:anaopalmaqu, fecha:2024-01-17}, obs2: {observación:PARA REVISION DEL EJECUTOR, trimestre:4.0, usuario:anaopalmaqu, fecha:2024-01-17}, obs3: {observación:PARA REVISION DEL EJECUTOR, trimestre:4.0, usuario:anaopalmaqu, fecha:2024-01-17}, obs4: {observación:PARA REVISION DEL EJECUTOR, trimestre:4.0, usuario:anaopalmaqu, fecha:2024-01-17}}</t>
  </si>
  <si>
    <t>{ctto1: {tipo_obra:Obra, numero_contrato:MPA.DOP.FAISMUN 2023.AD.2023.052, contratista:SERGIO IVAN GALLEGOS CLAVEL, convocante:MUNICIPIO DE PINAL DE AMOLES, monto:596352.0, importe_modificado:596352.0}}</t>
  </si>
  <si>
    <t>{meta1: {unidad_medida:Metros Cuadrados, avance:533.91}}</t>
  </si>
  <si>
    <t>{2257098/proyecto_INICIO, 2257098/proyecto_PROCESO, 2257098/proyecto_FIN}</t>
  </si>
  <si>
    <t>{ctto1: {tipo_obra:Obra, numero_contrato:MPA.DOP.FAISMUN 2023.AD.2023.055, contratista:MAELSOMAIK S.A. DE C.V., convocante:MUNICIPIO DE PINAL DE AMOLES, monto:499280.2, importe_modificado:499280.2}}</t>
  </si>
  <si>
    <t>{meta1: {unidad_medida:Metros Cuadrados, avance:486.85}}</t>
  </si>
  <si>
    <t>{2259244/proyecto_INICIO, 2259244/proyecto_FIN, 2259244/proyecto_PROCESO, 2259244/proyecto_FIN, 2259244/proyecto_PROCESO}</t>
  </si>
  <si>
    <t>{ctto1: {tipo_obra:Adquisiciones, numero_contrato:MPA/OM/CAEACS/FAISMUN.2023.99/IR-02/2023, contratista:SERGIO IVAN GALLEGOS CLAVEL, convocante:MUNICIPIO DE PINAL DE AMOLES, monto:999700.0, importe_modificado:999700.0}}</t>
  </si>
  <si>
    <t>{2319855/proyecto_INICIO}</t>
  </si>
  <si>
    <t>{ctto1: {tipo_obra:Obra, numero_contrato:MPA.DOP.FAISMUN 2023.AD.2023.101, contratista:DELFINO GERARDO MARTÍNEZ RESÉNDIZ, convocante:MUNICIPIO DE PINAL DE AMOLES, monto:2241400.2, importe_modificado:2241400.2}}</t>
  </si>
  <si>
    <t>{meta1: {unidad_medida:Cuarto(s), avance:2.0}}</t>
  </si>
  <si>
    <t>{2305710/proyecto_PROCESO, 2305710/proyecto_INICIO}</t>
  </si>
  <si>
    <t>{obs1: {observación:No se hizo convenio de plazo, monto ni colaboración con otro ente, y no se ha terminado financieramente, trimestre:4.0, usuario:jorgelestradao, fecha:2024-01-19}, obs2: {observación:No se hizo convenio de plazo, monto ni colaboracion con otro ente, y no se ha terminado financiersmente., trimestre:4.0, usuario:jorgelestradao, fecha:2024-01-19}, obs3: {observación:No se hizo convenio de plazo, monto ni colaboración con otro ente, y no se ha terminado financieramente., trimestre:4.0, usuario:jorgelestradao, fecha:2024-01-19}, obs4: {observación:No se hizo convenio de plazo, monto ni colaboración con otro ente,  y no se ha terminado financieramente., trimestre:4.0, usuario:jorgelestradao, fecha:2024-01-19}}</t>
  </si>
  <si>
    <t>{obs1: {observación:ADICIONAR  CONVENIO MODIFICATORIO, trimestre:4.0, usuario:anaopalmaqu, fecha:2024-01-19}, obs2: {observación:ADICIONAR  CONVENIO MODIFICATORIO, trimestre:4.0, usuario:anaopalmaqu, fecha:2024-01-19}, obs3: {observación:ADICIONAR  CONVENIO MODIFICATORIO, trimestre:4.0, usuario:anaopalmaqu, fecha:2024-01-19}, obs4: {observación:ADICIONAR  CONVENIO MODIFICATORIO, trimestre:4.0, usuario:anaopalmaqu, fecha:2024-01-19}}</t>
  </si>
  <si>
    <t>{ctto1: {tipo_obra:Obra, numero_contrato:MPA.DOP.FAISMUN 2023.AD.2023.079, contratista:ELIER GARCÍA MONTES, convocante:MUNICIPIO DE PINAL DE AMOLES, monto:699322.43, importe_modificado:699322.43}}</t>
  </si>
  <si>
    <t>{meta1: {unidad_medida:Cancha(s), avance:0.1}}</t>
  </si>
  <si>
    <t>{2305839/proyecto_INICIO}</t>
  </si>
  <si>
    <t>{ctto1: {tipo_obra:Obra, numero_contrato:MPA.DOP.FAISMUN 2023.AD.2023.019, contratista:JOAN JONATHAN ALCÁNTARA RESÉNDIZ, convocante:MUNICIPIO DE PINAL DE AMOLES, monto:799191.2, importe_modificado:799191.2}}</t>
  </si>
  <si>
    <t>{2299858/proyecto_INICIO}</t>
  </si>
  <si>
    <t>{ctto1: {tipo_obra:Obra, numero_contrato:MPA.DOP.FAISMUN 2023.AD.2023.022, contratista:JULIO CESAR HERNANDEZ RESENDIZ, convocante:MUNICIPIO DE PINAL DE AMOLES, monto:499629.26, importe_modificado:499629.26}}</t>
  </si>
  <si>
    <t>{2299863/proyecto_INICIO}</t>
  </si>
  <si>
    <t>{ctto1: {tipo_obra:Obra, numero_contrato:MPA.DOP.FAISMUN 2023.AD.2023.048, contratista:JOAN JONATHAN ALCÁNTARA RESÉNDIZ, convocante:MUNICIPIO DE PINAL DE AMOLES, monto:682939.83, importe_modificado:682939.83}}</t>
  </si>
  <si>
    <t>{meta1: {unidad_medida:Puente(s), avance:0.0}}</t>
  </si>
  <si>
    <t>{2299868/proyecto_INICIO}</t>
  </si>
  <si>
    <t>{obs1: {observación:REVISAR  AVANCE FINANCIERO, trimestre:4.0, usuario:anaopalmaqu, fecha:2024-01-18}, obs2: {observación:REVISAR  AVANCE FINANCIERO, trimestre:4.0, usuario:anaopalmaqu, fecha:2024-01-18}, obs3: {observación:REVISAR  AVANCE FINANCIERO, trimestre:4.0, usuario:anaopalmaqu, fecha:2024-01-18}, obs4: {observación:REVISAR  AVANCE FINANCIERO, trimestre:4.0, usuario:anaopalmaqu, fecha:2024-01-18}}</t>
  </si>
  <si>
    <t>{ctto1: {tipo_obra:Obra, numero_contrato:MPA.DOP.FAISMUN 2023.AD.2023.049, contratista:SERGIO IVAN GALLEGOS CLAVEL, convocante:MUNICIPIO DE PINAL DE AMOLES, monto:498518.0, importe_modificado:498518.0}}</t>
  </si>
  <si>
    <t>{2299873/proyecto_INICIO, 2299873/proyecto_FIN, 2299873/proyecto_PROCESO}</t>
  </si>
  <si>
    <t>{ctto1: {tipo_obra:Obra, numero_contrato:MPA.DOP.FAISMUN 2023.AD.2023.094, contratista:TEOFILO VEGA REYES, convocante:MUNICIPIO DE PINAL DE AMOLES, monto:349060.3, importe_modificado:349060.3}}</t>
  </si>
  <si>
    <t>{meta1: {unidad_medida:Centro(s) de salud, avance:0.1}}</t>
  </si>
  <si>
    <t>{2299928/proyecto_INICIO}</t>
  </si>
  <si>
    <t>{ctto1: {tipo_obra:Administración directa, numero_contrato:137512, contratista:, convocante:J. NOE BUENO SANJUAN, monto:400000.0, importe_modificado:400000.0}}</t>
  </si>
  <si>
    <t>{2226387/proyecto_INICIO, 2226387/proyecto_FIN, 2226387/proyecto_PROCESO, 2226387/proyecto_FIN}</t>
  </si>
  <si>
    <t>Terminado</t>
  </si>
  <si>
    <t>{ctto1: {tipo_obra:Obra, numero_contrato:MPA.DOP.FAISMUN 2023.AD.2023.057, contratista:ELIZABETH VILLEDA LEON, convocante:MUNICIPIO DE PINAL DE AMOLES, monto:598578.4, importe_modificado:598578.4}}</t>
  </si>
  <si>
    <t>{meta1: {unidad_medida:Metros Cuadrados, avance:652.86}}</t>
  </si>
  <si>
    <t>{2256639/proyecto_INICIO, 2256639/proyecto_FIN, 2256639/proyecto_PROCESO}</t>
  </si>
  <si>
    <t>{ctto1: {tipo_obra:Obra, numero_contrato:MPA.DOP.FAISMUN 2023.AD.2023.061, contratista:ELIZABETH VILLEDA LEON, convocante:MUNICIPIO DE PINAL DE AMOLES, monto:598584.2, importe_modificado:598584.2}}</t>
  </si>
  <si>
    <t>{meta1: {unidad_medida:Metros Cuadrados, avance:577.34}}</t>
  </si>
  <si>
    <t>{2259314/proyecto_INICIO, 2259314/proyecto_PROCESO, 2259314/proyecto_FIN, 2259314/proyecto_PROCESO}</t>
  </si>
  <si>
    <t>{ctto1: {tipo_obra:Administración directa, numero_contrato:137705, contratista:, convocante:SERGIO IVAN GALLEGOS CLAVEL, monto:150000.0, importe_modificado:150000.0}}</t>
  </si>
  <si>
    <t>{meta1: {unidad_medida:Metros cúbicos, avance:2462.4}}</t>
  </si>
  <si>
    <t>{2261963/proyecto_INICIO, 2261963/proyecto_PROCESO, 2261963/proyecto_FIN, 2261963/proyecto_PROCESO, 2261963/proyecto_FIN}</t>
  </si>
  <si>
    <t>{ctto1: {tipo_obra:Administración directa, numero_contrato:134716, contratista:, convocante:SERGIO IVAN GALLEGO CLAVEL, monto:150000.0, importe_modificado:150000.0}}</t>
  </si>
  <si>
    <t>{meta1: {unidad_medida:Metros cúbicos, avance:2285.57}}</t>
  </si>
  <si>
    <t>{2262038/proyecto_INICIO, 2262038/proyecto_PROCESO, 2262038/proyecto_INICIO, 2262038/proyecto_FIN}</t>
  </si>
  <si>
    <t>{ctto1: {tipo_obra:Obra, numero_contrato:MPA.DOP.FAISMUN 2023.AD.2023.053, contratista:ELIER GARCÍA MONTES, convocante:MUNICIPIO DE PINAL DE AMOLES, monto:249844.95, importe_modificado:249844.95}}</t>
  </si>
  <si>
    <t>{meta1: {unidad_medida:Metros Cuadrados, avance:220.38}}</t>
  </si>
  <si>
    <t>{2299881/proyecto_FIN, 2299881/proyecto_INICIO, 2299881/proyecto_PROCESO}</t>
  </si>
  <si>
    <t>{ctto1: {tipo_obra:Obra, numero_contrato:MPA.DOP.FAISMUN 2023.AD.2023.071, contratista:JOSE VALENTIN SANDOVAL GARCIA, convocante:MUNICIPIO DE PINAL DE AMOLES, monto:599120.8, importe_modificado:599120.8}}</t>
  </si>
  <si>
    <t>{meta1: {unidad_medida:Metros cúbicos, avance:1035.2}}</t>
  </si>
  <si>
    <t>{2299888/proyecto_PROCESO, 2299888/proyecto_FIN, 2299888/proyecto_INICIO}</t>
  </si>
  <si>
    <t>{ctto1: {tipo_obra:Obra, numero_contrato:MPA.DOP.FAISMUN 2023.AD.2023.095, contratista:ELIER GARCÍA MONTES, convocante:MUNICIPIO DE PINAL DE AMOLES, monto:349650.0, importe_modificado:349650.0}}</t>
  </si>
  <si>
    <t>{meta1: {unidad_medida:Metros Cuadrados, avance:301.17}}</t>
  </si>
  <si>
    <t>{2299931/proyecto_FIN, 2299931/proyecto_PROCESO, 2299931/proyecto_INICIO}</t>
  </si>
  <si>
    <t>{ctto1: {tipo_obra:Obra, numero_contrato:MPA.DOP.FAISMUN 2023.AD.2023.103, contratista:ELIZABETH VILLEDA LEON, convocante:MUNICIPIO DE PINAL DE AMOLES, monto:140980.4, importe_modificado:140980.4}}</t>
  </si>
  <si>
    <t>{meta1: {unidad_medida:Olla(s) o coloctor(es), avance:1.0}}</t>
  </si>
  <si>
    <t>{2305829/proyecto_INICIO, 2305829/proyecto_FIN, 2305829/proyecto_PROCESO}</t>
  </si>
  <si>
    <t>{obs1: {observación:ADICIONAR ACTA DE ENTREGA, trimestre:4.0, usuario:anaopalmaqu, fecha:2024-01-19}, obs2: {observación:ADICIONAR ACTA DE ENTREGA, trimestre:4.0, usuario:anaopalmaqu, fecha:2024-01-19}, obs3: {observación:ADICIONAR ACTA DE ENTREGA, trimestre:4.0, usuario:anaopalmaqu, fecha:2024-01-19}, obs4: {observación:ADICIONAR ACTA DE ENTREGA, trimestre:4.0, usuario:anaopalmaqu, fecha:2024-01-19}}</t>
  </si>
  <si>
    <t>{ctto1: {tipo_obra:Obra, numero_contrato:MPA.DOP.FAISMUN 2023.AD.2023.093, contratista:TEOFILO VEGA REYES, convocante:MUNICIPIO DE PINAL DE AMOLES, monto:399900.2, importe_modificado:399900.2}}</t>
  </si>
  <si>
    <t>{meta1: {unidad_medida:Cancha(s), avance:1.0}}</t>
  </si>
  <si>
    <t>{2299925/proyecto_INICIO, 2299925/proyecto_PROCESO, 2299925/proyecto_INICIO, 2299925/proyecto_FIN, 2299925/proyecto_PROCESO, 2299925/proyecto_FIN, 2299925/proyecto_INICIO}</t>
  </si>
  <si>
    <t>{ctto1: {tipo_obra:Obra, numero_contrato:MPA.DOP.FAISMUN 2023.AD.2023.054, contratista:JOSE VALENTIN SANDOVAL GARCIA, convocante:MUNICIPIO DE PINAL DE AMOLES, monto:398102.0, importe_modificado:398102.0}}</t>
  </si>
  <si>
    <t>{meta1: {unidad_medida:Metros Cuadrados, avance:402.23}}</t>
  </si>
  <si>
    <t>{2258968/proyecto_INICIO, 2258968/proyecto_PROCESO, 2258968/proyecto_INICIO, 2258968/proyecto_PROCESO, 2258968/proyecto_FIN}</t>
  </si>
  <si>
    <t>{ctto1: {tipo_obra:Administración directa, numero_contrato:137697, contratista:, convocante:SERGIO IVAN GALLEGOS CLAVEL, monto:190000.0, importe_modificado:190000.0}}</t>
  </si>
  <si>
    <t>{meta1: {unidad_medida:Metros cúbicos, avance:2541.53}}</t>
  </si>
  <si>
    <t>{2261906/proyecto_INICIO, 2261906/proyecto_FIN, 2261906/proyecto_PROCESO, 2261906/proyecto_FIN, 2261906/proyecto_PROCESO}</t>
  </si>
  <si>
    <t>{ctto1: {tipo_obra:Obra, numero_contrato:MPA.DOP.FAISMUN 2023.AD.2023.096, contratista:ELIER GARCÍA MONTES, convocante:MUNICIPIO DE PINAL DE AMOLES, monto:465638.63, importe_modificado:465638.63}}</t>
  </si>
  <si>
    <t>{meta1: {unidad_medida:Metros Cuadrados, avance:326.31}}</t>
  </si>
  <si>
    <t>{2299937/proyecto_INICIO, 2299937/proyecto_FIN, 2299937/proyecto_PROCESO, 2299937/proyecto_FIN, 2299937/proyecto_PROCESO}</t>
  </si>
  <si>
    <t>{ctto1: {tipo_obra:Obra, numero_contrato:MPA.DOP.FAISMUN 2023.AD.2023.098, contratista:SERGIO IVAN GALLEGOS CLAVEL, convocante:MUNICIPIO DE PINAL DE AMOLES, monto:398900.8, importe_modificado:398900.8}}</t>
  </si>
  <si>
    <t>{meta1: {unidad_medida:Metros, avance:577.39}}</t>
  </si>
  <si>
    <t>{2318843/proyecto_FIN, 2318843/proyecto_INICIO, 2318843/proyecto_PROCESO}</t>
  </si>
  <si>
    <t>{ctto1: {tipo_obra:Obra, numero_contrato:MPA.DOP.FAISMUN 2023.AD.2023.050, contratista:ELIZABETH VILLEDA LEON, convocante:MUNICIPIO DE PINAL DE AMOLES, monto:598472.2, importe_modificado:598472.2}}</t>
  </si>
  <si>
    <t>{meta1: {unidad_medida:Metros Cuadrados, avance:516.05}}</t>
  </si>
  <si>
    <t>{2255296/proyecto_PROCESO, 2255296/proyecto_INICIO, 2255296/proyecto_FIN, 2255296/proyecto_PROCESO}</t>
  </si>
  <si>
    <t>{ctto1: {tipo_obra:Obra, numero_contrato:MPA.DOP.FAISMUN 2023.AD.2023.005, contratista:ILIANA GUADALUPE RODRIGUEZ CERVANTES, convocante:MUNICIPIO DE PINAL DE AMOLES, monto:1999024.8, importe_modificado:1999024.8}}</t>
  </si>
  <si>
    <t>{meta1: {unidad_medida:Metros, avance:3379.2}}</t>
  </si>
  <si>
    <t>{2299838/proyecto_PROCESO, 2299838/proyecto_FIN, 2299838/proyecto_INICIO}</t>
  </si>
  <si>
    <t>{ctto1: {tipo_obra:Obra, numero_contrato:MPA.OM.FAISMUN 2023.ADM.2023.100, contratista:INSTITUTO DE LA VIVIENDA DEL ESTADO DE QUERETARO, convocante:MUNICIPIO DE PINAL DE AMOLES, monto:2500000.0, importe_modificado:2480000.0}}</t>
  </si>
  <si>
    <t>{meta1: {unidad_medida:Cuarto(s), avance:62.0}}</t>
  </si>
  <si>
    <t>{2305749/proyecto_PROCESO, 2305749/proyecto_FIN, 2305749/proyecto_INICIO, 2305749/proyecto_FIN, 2305749/proyecto_INICIO}</t>
  </si>
  <si>
    <t>{ctto1: {tipo_obra:Obra, numero_contrato:MPA.DOP.FAISMUN 2023.AD.2023.058, contratista:DELFINO GERARDO MARTÍNEZ RESÉNDIZ, convocante:MUNICIPIO DE PINAL DE AMOLES, monto:497204.8, importe_modificado:497204.8}}</t>
  </si>
  <si>
    <t>{meta1: {unidad_medida:Metros Cuadrados, avance:490.0}}</t>
  </si>
  <si>
    <t>{2258933/proyecto_INICIO, 2258933/proyecto_PROCESO, 2258933/proyecto_INICIO, 2258933/proyecto_PROCESO, 2258933/proyecto_FIN}</t>
  </si>
  <si>
    <t>{ctto1: {tipo_obra:Obra, numero_contrato:MPA.DOP.FAISMUN 2023.AD.2023.007, contratista:ELIER GARCÍA MONTES, convocante:MUNICIPIO DE PINAL DE AMOLES, monto:349890.5, importe_modificado:349890.5}}</t>
  </si>
  <si>
    <t>{meta1: {unidad_medida:Metros, avance:408.54}}</t>
  </si>
  <si>
    <t>{2299847/proyecto_PROCESO, 2299847/proyecto_FIN, 2299847/proyecto_INICIO}</t>
  </si>
  <si>
    <t>{ctto1: {tipo_obra:Obra, numero_contrato:MPA.DOP.FAISMUN 2023.AD.2023.097, contratista:ELIER GARCÍA MONTES, convocante:MUNICIPIO DE PINAL DE AMOLES, monto:399833.56, importe_modificado:399833.56}}</t>
  </si>
  <si>
    <t>{meta1: {unidad_medida:Metros Cuadrados, avance:402.91}}</t>
  </si>
  <si>
    <t>{2299945/proyecto_PROCESO, 2299945/proyecto_FIN, 2299945/proyecto_INICIO, 2299945/proyecto_FIN, 2299945/proyecto_INICIO, 2299945/proyecto_FIN}</t>
  </si>
  <si>
    <t>{obs1: {observación:PARA REVISION DE AVANCE FINANCIERO, trimestre:4.0, usuario:anaopalmaqu, fecha:2024-01-17}, obs2: {observación:PARA REVISION DE AVANCE FINANCIERO, trimestre:4.0, usuario:anaopalmaqu, fecha:2024-01-17}, obs3: {observación:PARA REVISION DE AVANCE FINANCIERO, trimestre:4.0, usuario:anaopalmaqu, fecha:2024-01-17}, obs4: {observación:PARA REVISION DE AVANCE FINANCIERO, trimestre:4.0, usuario:anaopalmaqu, fecha:2024-01-17}}</t>
  </si>
  <si>
    <t>{just1:{ciclo:2023,trim:4,just:Otras causas,usuario:jorgelestradao,fecha:15/01/24}}</t>
  </si>
  <si>
    <t>SE CAPTURO ERRONEAMENTE EN MIDS DOS OBRAS COMO COMPLEMENTARIAS CUANDO SON DE INCIDENCIA DIRECTA, Y UNA QUE SE CARGO ERRONEAMENTE COMO DIRECTA CUANDO ES DE INCIDENCIA COMPLEMENTARIA.</t>
  </si>
  <si>
    <t>MUNICIPIO DE PINAL DE AMOLES, QRO.</t>
  </si>
  <si>
    <t>SISTEMA DE RECURSOS FEDERALES TRANSFERIDOS (S.R.F.T)</t>
  </si>
  <si>
    <t>CUARTO TRIMESTRE 2023</t>
  </si>
  <si>
    <t xml:space="preserve">EJERCICIO DEL GASTO FORTAMUN 2023 </t>
  </si>
  <si>
    <t>FORTAMUN</t>
  </si>
  <si>
    <t>11935.36</t>
  </si>
  <si>
    <t>24890098</t>
  </si>
  <si>
    <t>24902033.36</t>
  </si>
  <si>
    <t>311 - Energía eléctrica</t>
  </si>
  <si>
    <t>3500000</t>
  </si>
  <si>
    <t>4320836.26</t>
  </si>
  <si>
    <t>30740</t>
  </si>
  <si>
    <t>326 - Arrendamiento de maquinaria, otros equipos y herramientas</t>
  </si>
  <si>
    <t>149872</t>
  </si>
  <si>
    <t>333 - Servicios de consultoría administrativa, procesos, técnica y en tecnologías de la información</t>
  </si>
  <si>
    <t>92800</t>
  </si>
  <si>
    <t>334 - Servicios de capacitación</t>
  </si>
  <si>
    <t>404387.44</t>
  </si>
  <si>
    <t>317696</t>
  </si>
  <si>
    <t>341 - Servicios financieros y bancarios</t>
  </si>
  <si>
    <t>10000</t>
  </si>
  <si>
    <t>3391.36</t>
  </si>
  <si>
    <t>259 - Otros productos químicos</t>
  </si>
  <si>
    <t>200000</t>
  </si>
  <si>
    <t>254 - Materiales, accesorios y suministros médicos</t>
  </si>
  <si>
    <t>178676.92</t>
  </si>
  <si>
    <t>46656.63</t>
  </si>
  <si>
    <t>253 - Medicinas y productos farmacéuticos</t>
  </si>
  <si>
    <t>46680</t>
  </si>
  <si>
    <t>251 - Productos químicos básicos</t>
  </si>
  <si>
    <t>30390.34</t>
  </si>
  <si>
    <t>235 - Productos químicos, farmacéuticos y de laboratorio adquiridos como materia prima</t>
  </si>
  <si>
    <t>4872</t>
  </si>
  <si>
    <t>221 - Productos alimenticios para personas</t>
  </si>
  <si>
    <t>239026.35</t>
  </si>
  <si>
    <t>173135.67</t>
  </si>
  <si>
    <t>246 - Material eléctrico y electrónico</t>
  </si>
  <si>
    <t>358014.5</t>
  </si>
  <si>
    <t>17583.28</t>
  </si>
  <si>
    <t>504335.94</t>
  </si>
  <si>
    <t>215 - Material impreso e información digital</t>
  </si>
  <si>
    <t>42898.77</t>
  </si>
  <si>
    <t>216 - Material de limpieza</t>
  </si>
  <si>
    <t>5658.48</t>
  </si>
  <si>
    <t>58063.13</t>
  </si>
  <si>
    <t>68529.58</t>
  </si>
  <si>
    <t>122 - Sueldos base al personal eventual</t>
  </si>
  <si>
    <t>4830606</t>
  </si>
  <si>
    <t>5381770.19</t>
  </si>
  <si>
    <t>131 - Primas por años de servicios efectivos prestados</t>
  </si>
  <si>
    <t>143880</t>
  </si>
  <si>
    <t>206613.5</t>
  </si>
  <si>
    <t>132 - Primas de vacaciones, dominical y gratificación de fin de año</t>
  </si>
  <si>
    <t>2272279.37</t>
  </si>
  <si>
    <t>1859043.32</t>
  </si>
  <si>
    <t>134 - Compensaciones</t>
  </si>
  <si>
    <t>612000</t>
  </si>
  <si>
    <t>1128661.27</t>
  </si>
  <si>
    <t>152 - Indemnizaciones</t>
  </si>
  <si>
    <t>25727.92</t>
  </si>
  <si>
    <t>154 - Prestaciones contractuales</t>
  </si>
  <si>
    <t>42000</t>
  </si>
  <si>
    <t>58000</t>
  </si>
  <si>
    <t>159 - Otras prestaciones sociales y económicas</t>
  </si>
  <si>
    <t>1371321.06</t>
  </si>
  <si>
    <t>1208684.4</t>
  </si>
  <si>
    <t>113 - Sueldos base al personal permanente</t>
  </si>
  <si>
    <t>5524084.8</t>
  </si>
  <si>
    <t>5332158.04</t>
  </si>
  <si>
    <t>991 - ADEFAS</t>
  </si>
  <si>
    <t>840266.55</t>
  </si>
  <si>
    <t>392 - Impuestos y derechos</t>
  </si>
  <si>
    <t>63324</t>
  </si>
  <si>
    <t>40909</t>
  </si>
  <si>
    <t>395 - Penas, multas, accesorios y actualizaciones</t>
  </si>
  <si>
    <t>1270</t>
  </si>
  <si>
    <t>375 - Viáticos en el país</t>
  </si>
  <si>
    <t>54898.38</t>
  </si>
  <si>
    <t>1724</t>
  </si>
  <si>
    <t>382 - Gastos de orden social y cultural</t>
  </si>
  <si>
    <t>16195.49</t>
  </si>
  <si>
    <t>8526</t>
  </si>
  <si>
    <t>345 - Seguro de bienes patrimoniales</t>
  </si>
  <si>
    <t>500000</t>
  </si>
  <si>
    <t>79321.82</t>
  </si>
  <si>
    <t>351 - Conservación y mantenimiento menor de inmuebles</t>
  </si>
  <si>
    <t>72153.6</t>
  </si>
  <si>
    <t>353 - Instalación, reparación y mantenimiento de equipo de cómputo y tecnología de la información</t>
  </si>
  <si>
    <t>47500</t>
  </si>
  <si>
    <t>700000</t>
  </si>
  <si>
    <t>719794.4</t>
  </si>
  <si>
    <t>357 - Instalación, reparación y mantenimiento de maquinaria, otros equipos y herramienta</t>
  </si>
  <si>
    <t>1160</t>
  </si>
  <si>
    <t>317 - Servicios de acceso de Internet, redes y procesamiento de información</t>
  </si>
  <si>
    <t>83520</t>
  </si>
  <si>
    <t>2789953</t>
  </si>
  <si>
    <t>1661402.28</t>
  </si>
  <si>
    <t>271 - Vestuario y uniformes</t>
  </si>
  <si>
    <t>677746.2</t>
  </si>
  <si>
    <t>296052.52</t>
  </si>
  <si>
    <t>282 - Materiales de seguridad pública</t>
  </si>
  <si>
    <t>100000</t>
  </si>
  <si>
    <t>1100</t>
  </si>
  <si>
    <t>283 - Prendas de protección para seguridad pública y nacional</t>
  </si>
  <si>
    <t>19813.6</t>
  </si>
  <si>
    <t>291 - Herramientas menores</t>
  </si>
  <si>
    <t>57980</t>
  </si>
  <si>
    <t>296 - Refacciones y accesorios menores de equipo de transporte</t>
  </si>
  <si>
    <t>93496</t>
  </si>
  <si>
    <t>62950</t>
  </si>
  <si>
    <t>Estratégico</t>
  </si>
  <si>
    <t>Anual</t>
  </si>
  <si>
    <t>Componente</t>
  </si>
  <si>
    <t>((Gasto ejercido en Obligaciones Financieras + Gasto ejercido en Pago por Derechos de Agua + Gasto ejercido en Seguridad Pública + Gasto ejercido en Inversión) / (Gasto total ejercido del FORTAMUN)) * 100</t>
  </si>
  <si>
    <t>Mide la aplicación prioritaria de recursos del fondo, conforme a lo dispuesto en la Ley de Coordinación Fiscal (LCF) y de acuerdo con el gasto que representa mayores beneficios para la población, basándose en la expectativa de registrar un incremento en el gasto para los destinos prioritarios establecidos en la LCF y requerimientos relevantes identificados por los municipios. El Gasto Ejercido en Obligaciones Financieras incluye servicio de la deuda (amortización más intereses) y gasto devengado no pagado, corriente o de capital, y servicios personales de áreas prioritarias en los sectores de educación, salud y seguridad pública: maestros, médicos, paramédicos, enfermeras y policías (se refiere a los sueldos pagados). Los montos correspondientes a las dos variables son acumulados al periodo que se reporta</t>
  </si>
  <si>
    <t>Índice de Aplicación Prioritaria de Recursos</t>
  </si>
  <si>
    <t>6 - Fondo de Aportaciones para el Fortalecimiento de los Municipios y de las Demarcaciones Territoriales del Distrito Federal</t>
  </si>
  <si>
    <t>La diferencia que existe es debido a que tanto la recaudacion de ingresos propios como las aportaciones recibidas para el Municipio fue mayor en comparacion a lo estimado a la Ley de Ingresos  del ejercicio fiscal vigente.</t>
  </si>
  <si>
    <t>Eficiencia</t>
  </si>
  <si>
    <t>Propósito</t>
  </si>
  <si>
    <t>[(Ingreso disponible municipal o de la demarcación territorial  de la Ciudad de México en el año t /  Ingreso disponible municipal o de la demarcación territorial de la Ciudad de México del año t-1)-1]*100</t>
  </si>
  <si>
    <t>Este indicador muestra la variación del ingreso disponible municipal o demarcación territorial de la Ciudad de México del ejercicio fiscal actual respecto del ingreso disponible municipal o demarcación territorial de la Ciudad de México del ejercicio fiscal inmediato anterior.  Los ingresos disponibles se refiere al Ingreso de Libre Disposición, según lo señalado en la Ley de Disciplina Financiera de las Entidades Federativas y los Municipios, y está compuesto por los Ingresos locales y las participaciones federales, así como los recursos que, en su caso, reciban del Fondo de Estabilización de los Ingresos de las Entidades Federativas en los términos del artículo 19 de la Ley Federal de Presupuesto y Responsabilidad Hacendaria y cualquier otro recurso que no esté destinado a un fin específico. Excluye Transferencias Federales Etiquetadas e Ingresos Derivados de Financiamientos.</t>
  </si>
  <si>
    <t>Tasa de variación del ingreso disponible del municipio o demarcación territorial de la Ciudad de México</t>
  </si>
  <si>
    <t>Otra</t>
  </si>
  <si>
    <t>Semestral</t>
  </si>
  <si>
    <t>(Recursos ministrados del FORTAMUN al municipio o demarcación territorial/Ingresos propios registrados por el municipio o demarcación territorial de la Ciudad de México)</t>
  </si>
  <si>
    <t>Del total de los ingresos propios registrados por el municipio o demarcación territorial de la Ciudad de México, este indicador mostrará la razón en relación con los recursos del FORTAMUN.  Los ingresos propios incluyen: impuestos por predial, nóminas y otros impuestos, así como otros ingresos como derechos, productos y aprovechamientos.  Este indicador busca conocer la dependencia municipal a los recursos federales ministrados a través del FORTAMUN, comparándolos con los ingresos recibidos a partir de una política recaudatoria municipal activa para fortalecer sus ingresos disponibles y expandir el gasto público para beneficio de sus habitantes.</t>
  </si>
  <si>
    <t>Índice de Dependencia Financiera</t>
  </si>
  <si>
    <t>(Recursos transferidos del FORTAMUN al municipio o demarcación territorial de la Ciudad de México/ Monto anual aprobado del FORTAMUN en el municipio o demarcación territorial de la Ciudad de México)*100</t>
  </si>
  <si>
    <t>Del monto anual aprobado de FORTAMUN al municipio o demarcación territorial del la Ciudad de México, este indicador muestra el porcentaje de recursos transferidos al municipio o demarcación territorial de la Ciudad de México acumulados al periodo que se reporta.</t>
  </si>
  <si>
    <t>Porcentaje de recursos FORTAMUN recibidos por municipios y demarcaciones territoriales de la Ciudad de México</t>
  </si>
  <si>
    <t>La diferencia que existe es debido a que fueron ejercidos los rendimientos financieros que se generaron durante el todo ejercicio.</t>
  </si>
  <si>
    <t>(Gasto ejercido del FORTAMUN por el municipio o demarcación territorial / Monto anual aprobado del FORTAMUN al municipio o demarcación territorial)*100</t>
  </si>
  <si>
    <t>Del monto anual aprobado de FORTAMUN al municipio o demarcación territorial del la Ciudad de México, este indicador muestra el porcentaje de recursos ejercidos por el municipio o demarcación territorial de la Ciudad de México acumulados al periodo que se reporta.</t>
  </si>
  <si>
    <t>Índice en el Ejercicio de Recursos</t>
  </si>
  <si>
    <t xml:space="preserve">INDICADORES  FORTAMUN 2023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</si>
</sst>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8">
    <font>
      <sz val="11"/>
      <color theme="1"/>
      <name val="Calibri"/>
      <family val="2"/>
      <scheme val="minor"/>
    </font>
    <font>
      <sz val="10"/>
      <name val="Adobe Caslon Pro"/>
      <family val="1"/>
    </font>
    <font>
      <sz val="11"/>
      <color indexed="8"/>
      <name val="Calibri"/>
      <family val="2"/>
      <scheme val="minor"/>
    </font>
    <font>
      <b/>
      <sz val="10"/>
      <name val="Arial"/>
      <family val="2"/>
    </font>
    <font>
      <sz val="10"/>
      <color theme="1"/>
      <name val="Arial"/>
      <family val="2"/>
    </font>
    <font>
      <b/>
      <sz val="10"/>
      <color theme="1"/>
      <name val="Arial"/>
      <family val="2"/>
    </font>
    <font>
      <b/>
      <sz val="11"/>
      <color theme="1"/>
      <name val="Calibri"/>
      <family val="2"/>
      <scheme val="minor"/>
    </font>
    <font>
      <sz val="11"/>
      <color theme="1"/>
      <name val="Arial"/>
      <family val="2"/>
    </font>
  </fonts>
  <fills count="5">
    <fill>
      <patternFill patternType="none"/>
    </fill>
    <fill>
      <patternFill patternType="gray125"/>
    </fill>
    <fill>
      <patternFill patternType="solid">
        <fgColor indexed="22"/>
      </patternFill>
    </fill>
    <fill>
      <patternFill patternType="solid">
        <fgColor rgb="FFD8D8D8"/>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2" fillId="0" borderId="0"/>
  </cellStyleXfs>
  <cellXfs count="77">
    <xf numFmtId="0" fontId="0" fillId="0" borderId="0" xfId="0"/>
    <xf numFmtId="0" fontId="0" fillId="0" borderId="0" xfId="0"/>
    <xf numFmtId="0" fontId="0" fillId="0" borderId="0" xfId="0"/>
    <xf numFmtId="0" fontId="0" fillId="0" borderId="0" xfId="0"/>
    <xf numFmtId="0" fontId="0" fillId="0" borderId="0" xfId="0"/>
    <xf numFmtId="0" fontId="4" fillId="0" borderId="0" xfId="0" applyFont="1"/>
    <xf numFmtId="0" fontId="4" fillId="0" borderId="0" xfId="0" applyFont="1" applyAlignment="1">
      <alignment vertical="center" wrapText="1"/>
    </xf>
    <xf numFmtId="0" fontId="4" fillId="0" borderId="0" xfId="0" applyFont="1" applyAlignment="1">
      <alignment wrapText="1"/>
    </xf>
    <xf numFmtId="164" fontId="4" fillId="0" borderId="0" xfId="0" applyNumberFormat="1" applyFont="1"/>
    <xf numFmtId="164" fontId="4" fillId="0" borderId="0" xfId="0" applyNumberFormat="1" applyFont="1" applyAlignment="1">
      <alignment wrapText="1"/>
    </xf>
    <xf numFmtId="0" fontId="5" fillId="0" borderId="0" xfId="0" applyFont="1" applyAlignment="1"/>
    <xf numFmtId="0" fontId="0" fillId="0" borderId="0" xfId="0" applyAlignment="1">
      <alignment wrapText="1"/>
    </xf>
    <xf numFmtId="0" fontId="0" fillId="0" borderId="0" xfId="0"/>
    <xf numFmtId="0" fontId="4" fillId="0" borderId="0" xfId="0" applyFont="1" applyAlignment="1">
      <alignment horizontal="center" vertical="center" wrapText="1"/>
    </xf>
    <xf numFmtId="0" fontId="0" fillId="0" borderId="0" xfId="0" applyAlignment="1">
      <alignment horizontal="center" textRotation="180"/>
    </xf>
    <xf numFmtId="0" fontId="4" fillId="0" borderId="0" xfId="0" applyFont="1" applyAlignment="1">
      <alignment textRotation="180"/>
    </xf>
    <xf numFmtId="0" fontId="0" fillId="0" borderId="0" xfId="0" applyAlignment="1">
      <alignment textRotation="180"/>
    </xf>
    <xf numFmtId="0" fontId="4" fillId="0" borderId="0" xfId="0" applyFont="1" applyAlignment="1">
      <alignment textRotation="180" wrapText="1"/>
    </xf>
    <xf numFmtId="0" fontId="5" fillId="0" borderId="0" xfId="0" applyFont="1" applyAlignment="1">
      <alignment textRotation="180"/>
    </xf>
    <xf numFmtId="0" fontId="4" fillId="0" borderId="0" xfId="0" applyFont="1" applyAlignment="1">
      <alignment horizontal="center" textRotation="180"/>
    </xf>
    <xf numFmtId="0" fontId="3" fillId="3" borderId="1" xfId="1" applyFont="1" applyFill="1" applyBorder="1" applyAlignment="1">
      <alignment horizontal="center" vertical="center" textRotation="180" wrapText="1"/>
    </xf>
    <xf numFmtId="0" fontId="3" fillId="3" borderId="1" xfId="1" applyFont="1" applyFill="1" applyBorder="1" applyAlignment="1">
      <alignment horizontal="center" vertical="center" wrapText="1"/>
    </xf>
    <xf numFmtId="0" fontId="4" fillId="0" borderId="1" xfId="0" applyFont="1" applyBorder="1" applyAlignment="1">
      <alignment horizontal="center" vertical="center" textRotation="180"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textRotation="180"/>
    </xf>
    <xf numFmtId="0" fontId="4" fillId="0" borderId="1" xfId="0" applyFont="1" applyBorder="1" applyAlignment="1">
      <alignment horizontal="center" vertical="center"/>
    </xf>
    <xf numFmtId="0" fontId="0" fillId="0" borderId="1" xfId="0" applyBorder="1" applyAlignment="1">
      <alignment horizontal="center" vertical="center" wrapText="1"/>
    </xf>
    <xf numFmtId="0" fontId="4" fillId="2" borderId="1" xfId="0" applyFont="1" applyFill="1" applyBorder="1" applyAlignment="1">
      <alignment vertical="center" textRotation="180" wrapText="1"/>
    </xf>
    <xf numFmtId="0" fontId="4" fillId="2" borderId="1" xfId="0" applyFont="1" applyFill="1" applyBorder="1" applyAlignment="1">
      <alignment vertical="center" wrapText="1"/>
    </xf>
    <xf numFmtId="164" fontId="4" fillId="0" borderId="1" xfId="0" applyNumberFormat="1" applyFont="1" applyBorder="1" applyAlignment="1">
      <alignment horizontal="center" vertical="center" wrapText="1"/>
    </xf>
    <xf numFmtId="0" fontId="4" fillId="2" borderId="1" xfId="0" applyFont="1" applyFill="1" applyBorder="1" applyAlignment="1">
      <alignment horizontal="center" vertical="center" textRotation="180" wrapText="1"/>
    </xf>
    <xf numFmtId="0" fontId="4" fillId="0" borderId="0" xfId="0" applyFont="1" applyAlignment="1">
      <alignment horizontal="center" textRotation="180" wrapText="1"/>
    </xf>
    <xf numFmtId="0" fontId="0" fillId="0" borderId="1" xfId="0" applyBorder="1" applyAlignment="1">
      <alignment horizontal="center" vertical="center" textRotation="180" wrapText="1"/>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4" fillId="0" borderId="0" xfId="0" applyFont="1" applyBorder="1"/>
    <xf numFmtId="0" fontId="4"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textRotation="180"/>
    </xf>
    <xf numFmtId="0" fontId="0" fillId="0" borderId="0" xfId="0" applyBorder="1"/>
    <xf numFmtId="0" fontId="0" fillId="0" borderId="0" xfId="0" applyBorder="1" applyAlignment="1">
      <alignment wrapText="1"/>
    </xf>
    <xf numFmtId="0" fontId="0" fillId="0" borderId="0" xfId="0" applyBorder="1" applyAlignment="1">
      <alignment horizontal="center" vertical="center" wrapText="1"/>
    </xf>
    <xf numFmtId="0" fontId="4" fillId="0" borderId="0" xfId="0" applyFont="1" applyFill="1" applyAlignment="1">
      <alignment textRotation="180" wrapText="1"/>
    </xf>
    <xf numFmtId="0" fontId="4" fillId="0" borderId="0" xfId="0" applyFont="1" applyFill="1" applyAlignment="1">
      <alignment wrapText="1"/>
    </xf>
    <xf numFmtId="0" fontId="4" fillId="0" borderId="0" xfId="0" applyFont="1" applyFill="1" applyAlignment="1">
      <alignment horizontal="center" textRotation="180" wrapText="1"/>
    </xf>
    <xf numFmtId="164" fontId="4" fillId="0" borderId="0" xfId="0" applyNumberFormat="1" applyFont="1" applyFill="1" applyAlignment="1">
      <alignment wrapText="1"/>
    </xf>
    <xf numFmtId="0" fontId="4" fillId="0" borderId="0" xfId="0" applyFont="1" applyFill="1"/>
    <xf numFmtId="0" fontId="5" fillId="4" borderId="0" xfId="0" applyFont="1" applyFill="1" applyAlignment="1">
      <alignment horizontal="center"/>
    </xf>
    <xf numFmtId="0" fontId="5" fillId="4" borderId="2" xfId="0" applyFont="1" applyFill="1" applyBorder="1" applyAlignment="1">
      <alignment horizontal="center"/>
    </xf>
    <xf numFmtId="0" fontId="0" fillId="0" borderId="1" xfId="0" applyBorder="1" applyAlignment="1">
      <alignment horizontal="center" vertical="center"/>
    </xf>
    <xf numFmtId="0" fontId="4" fillId="0" borderId="1" xfId="0" applyFont="1" applyBorder="1" applyAlignment="1">
      <alignment vertical="center" textRotation="180" wrapText="1"/>
    </xf>
    <xf numFmtId="0" fontId="0" fillId="0" borderId="0" xfId="0" applyAlignment="1">
      <alignment horizontal="center" vertical="center"/>
    </xf>
    <xf numFmtId="0" fontId="4" fillId="0" borderId="1" xfId="0" applyFont="1" applyBorder="1" applyAlignment="1">
      <alignment vertical="center" wrapText="1"/>
    </xf>
    <xf numFmtId="0" fontId="4" fillId="0" borderId="3" xfId="0" applyFont="1" applyBorder="1" applyAlignment="1">
      <alignment horizontal="center" vertical="center" textRotation="180" wrapText="1"/>
    </xf>
    <xf numFmtId="0" fontId="4" fillId="0" borderId="4" xfId="0" applyFont="1" applyBorder="1" applyAlignment="1">
      <alignment horizontal="center" vertical="center" textRotation="180" wrapText="1"/>
    </xf>
    <xf numFmtId="0" fontId="4" fillId="4" borderId="0" xfId="0" applyFont="1" applyFill="1" applyAlignment="1">
      <alignment horizontal="center" vertical="center" textRotation="180" wrapText="1"/>
    </xf>
    <xf numFmtId="0" fontId="4" fillId="4" borderId="0" xfId="0" applyFont="1" applyFill="1" applyAlignment="1">
      <alignment horizontal="center" vertical="center" wrapText="1"/>
    </xf>
    <xf numFmtId="0" fontId="4" fillId="4" borderId="0" xfId="0" applyFont="1" applyFill="1" applyAlignment="1">
      <alignment vertical="center" wrapText="1"/>
    </xf>
    <xf numFmtId="0" fontId="5" fillId="0" borderId="0" xfId="0" applyFont="1"/>
    <xf numFmtId="0" fontId="4" fillId="4" borderId="0" xfId="0" applyFont="1" applyFill="1" applyAlignment="1">
      <alignment horizontal="center" vertical="center"/>
    </xf>
    <xf numFmtId="0" fontId="4" fillId="4" borderId="0" xfId="0" applyFont="1" applyFill="1"/>
    <xf numFmtId="0" fontId="4" fillId="4" borderId="0" xfId="0" applyFont="1" applyFill="1" applyAlignment="1">
      <alignment textRotation="180"/>
    </xf>
    <xf numFmtId="0" fontId="5" fillId="4" borderId="0" xfId="0" applyFont="1" applyFill="1" applyAlignment="1">
      <alignment horizontal="center" vertical="center"/>
    </xf>
    <xf numFmtId="0" fontId="4" fillId="0" borderId="0" xfId="0" applyFont="1" applyFill="1" applyAlignment="1">
      <alignment textRotation="180"/>
    </xf>
    <xf numFmtId="0" fontId="6" fillId="0" borderId="0" xfId="0" applyFont="1" applyAlignment="1">
      <alignment horizontal="center" vertical="center"/>
    </xf>
    <xf numFmtId="0" fontId="7" fillId="0" borderId="1" xfId="0" applyFont="1" applyBorder="1" applyAlignment="1">
      <alignment vertical="center" wrapText="1"/>
    </xf>
    <xf numFmtId="0" fontId="4" fillId="0" borderId="1" xfId="0" applyFont="1" applyBorder="1" applyAlignment="1">
      <alignment vertical="center" textRotation="180"/>
    </xf>
    <xf numFmtId="0" fontId="4" fillId="0" borderId="4" xfId="0" applyFont="1" applyBorder="1" applyAlignment="1">
      <alignment horizontal="center" vertical="center" textRotation="180"/>
    </xf>
    <xf numFmtId="0" fontId="4" fillId="0" borderId="3" xfId="0" applyFont="1" applyBorder="1" applyAlignment="1">
      <alignment horizontal="center" vertical="center" textRotation="180"/>
    </xf>
    <xf numFmtId="0" fontId="4" fillId="0" borderId="0" xfId="0" applyFont="1" applyAlignment="1">
      <alignment horizontal="center" vertical="center" textRotation="180"/>
    </xf>
    <xf numFmtId="0" fontId="4" fillId="0" borderId="5" xfId="0" applyFont="1" applyBorder="1" applyAlignment="1">
      <alignment horizontal="center" vertical="center" textRotation="180" wrapText="1"/>
    </xf>
    <xf numFmtId="0" fontId="4" fillId="0" borderId="5" xfId="0" applyFont="1" applyBorder="1" applyAlignment="1">
      <alignment horizontal="center" vertical="center" textRotation="180"/>
    </xf>
    <xf numFmtId="0" fontId="4" fillId="0" borderId="0" xfId="0" applyFont="1" applyAlignment="1">
      <alignment horizontal="center" vertical="center"/>
    </xf>
    <xf numFmtId="0" fontId="0" fillId="0" borderId="1" xfId="0" applyBorder="1" applyAlignment="1">
      <alignment horizontal="center" vertical="center" textRotation="180"/>
    </xf>
    <xf numFmtId="0" fontId="5" fillId="4" borderId="0" xfId="0" applyFont="1" applyFill="1" applyBorder="1" applyAlignment="1">
      <alignment horizontal="center"/>
    </xf>
    <xf numFmtId="0" fontId="5" fillId="4" borderId="2" xfId="0" applyFont="1" applyFill="1" applyBorder="1" applyAlignment="1">
      <alignment horizontal="center"/>
    </xf>
    <xf numFmtId="0" fontId="5" fillId="4" borderId="0" xfId="0" applyFont="1" applyFill="1" applyBorder="1" applyAlignment="1">
      <alignment horizontal="center"/>
    </xf>
  </cellXfs>
  <cellStyles count="3">
    <cellStyle name="Normal" xfId="0" builtinId="0"/>
    <cellStyle name="Normal 2" xfId="1"/>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27</xdr:col>
      <xdr:colOff>1744766</xdr:colOff>
      <xdr:row>1</xdr:row>
      <xdr:rowOff>26706</xdr:rowOff>
    </xdr:to>
    <xdr:sp macro="" textlink="">
      <xdr:nvSpPr>
        <xdr:cNvPr id="2" name="CuadroTexto 1">
          <a:extLst>
            <a:ext uri="{FF2B5EF4-FFF2-40B4-BE49-F238E27FC236}">
              <a16:creationId xmlns:a16="http://schemas.microsoft.com/office/drawing/2014/main" xmlns="" id="{10DA2276-F5A0-40DB-AD02-2BCF92C776D3}"/>
            </a:ext>
          </a:extLst>
        </xdr:cNvPr>
        <xdr:cNvSpPr txBox="1"/>
      </xdr:nvSpPr>
      <xdr:spPr>
        <a:xfrm>
          <a:off x="0" y="1"/>
          <a:ext cx="36549116" cy="1331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200" b="1">
              <a:latin typeface="Arial" panose="020B0604020202020204" pitchFamily="34" charset="0"/>
              <a:cs typeface="Arial" panose="020B0604020202020204" pitchFamily="34" charset="0"/>
            </a:rPr>
            <a:t>MUNICIPIO DE PINAL DE AMOLES</a:t>
          </a:r>
          <a:r>
            <a:rPr lang="es-MX" sz="1200" b="1" baseline="0">
              <a:latin typeface="Arial" panose="020B0604020202020204" pitchFamily="34" charset="0"/>
              <a:cs typeface="Arial" panose="020B0604020202020204" pitchFamily="34" charset="0"/>
            </a:rPr>
            <a:t>, QRO.</a:t>
          </a:r>
        </a:p>
        <a:p>
          <a:pPr algn="ctr"/>
          <a:r>
            <a:rPr lang="es-MX" sz="1200" b="1" baseline="0">
              <a:latin typeface="Arial" panose="020B0604020202020204" pitchFamily="34" charset="0"/>
              <a:cs typeface="Arial" panose="020B0604020202020204" pitchFamily="34" charset="0"/>
            </a:rPr>
            <a:t>REPORTE DE RECURSOS FEDERALES TRANSFERIDOS (SRFT)</a:t>
          </a:r>
        </a:p>
        <a:p>
          <a:pPr algn="ctr"/>
          <a:r>
            <a:rPr lang="es-MX" sz="1200" b="1" baseline="0">
              <a:latin typeface="Arial" panose="020B0604020202020204" pitchFamily="34" charset="0"/>
              <a:cs typeface="Arial" panose="020B0604020202020204" pitchFamily="34" charset="0"/>
            </a:rPr>
            <a:t>4TO TRIMESTRE 2023</a:t>
          </a:r>
        </a:p>
        <a:p>
          <a:pPr algn="ctr"/>
          <a:r>
            <a:rPr lang="es-MX" sz="1200" b="1" baseline="0">
              <a:latin typeface="Arial" panose="020B0604020202020204" pitchFamily="34" charset="0"/>
              <a:cs typeface="Arial" panose="020B0604020202020204" pitchFamily="34" charset="0"/>
            </a:rPr>
            <a:t>EJERCICIO DEL GASTO FISE 2023</a:t>
          </a:r>
        </a:p>
      </xdr:txBody>
    </xdr:sp>
    <xdr:clientData/>
  </xdr:twoCellAnchor>
  <xdr:twoCellAnchor>
    <xdr:from>
      <xdr:col>13</xdr:col>
      <xdr:colOff>785813</xdr:colOff>
      <xdr:row>5</xdr:row>
      <xdr:rowOff>47624</xdr:rowOff>
    </xdr:from>
    <xdr:to>
      <xdr:col>17</xdr:col>
      <xdr:colOff>374015</xdr:colOff>
      <xdr:row>5</xdr:row>
      <xdr:rowOff>1097755</xdr:rowOff>
    </xdr:to>
    <xdr:sp macro="" textlink="">
      <xdr:nvSpPr>
        <xdr:cNvPr id="4" name="CuadroTexto 4">
          <a:extLst>
            <a:ext uri="{FF2B5EF4-FFF2-40B4-BE49-F238E27FC236}">
              <a16:creationId xmlns:a16="http://schemas.microsoft.com/office/drawing/2014/main" xmlns="" id="{00000000-0008-0000-0100-000003000000}"/>
            </a:ext>
          </a:extLst>
        </xdr:cNvPr>
        <xdr:cNvSpPr txBox="1"/>
      </xdr:nvSpPr>
      <xdr:spPr>
        <a:xfrm>
          <a:off x="12025313" y="14549437"/>
          <a:ext cx="4565015" cy="1050131"/>
        </a:xfrm>
        <a:prstGeom prst="rect">
          <a:avLst/>
        </a:prstGeom>
        <a:solidFill>
          <a:sysClr val="window" lastClr="FFFFFF"/>
        </a:solidFill>
        <a:ln w="9525" cmpd="sng">
          <a:noFill/>
        </a:ln>
        <a:effectLst/>
      </xdr:spPr>
      <xdr:txBody>
        <a:bodyPr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s-MX" sz="1000">
              <a:effectLst/>
            </a:rPr>
            <a:t>RUBRICA</a:t>
          </a:r>
        </a:p>
        <a:p>
          <a:pPr marL="0" marR="0" indent="0" algn="ctr" defTabSz="914400" eaLnBrk="1" fontAlgn="auto" latinLnBrk="0" hangingPunct="1">
            <a:lnSpc>
              <a:spcPct val="100000"/>
            </a:lnSpc>
            <a:spcBef>
              <a:spcPts val="0"/>
            </a:spcBef>
            <a:spcAft>
              <a:spcPts val="0"/>
            </a:spcAft>
            <a:buClrTx/>
            <a:buSzTx/>
            <a:buFontTx/>
            <a:buNone/>
            <a:tabLst/>
            <a:defRPr/>
          </a:pPr>
          <a:endParaRPr lang="es-MX" sz="1000">
            <a:effectLst/>
          </a:endParaRPr>
        </a:p>
        <a:p>
          <a:pPr algn="ctr">
            <a:spcAft>
              <a:spcPts val="0"/>
            </a:spcAft>
          </a:pPr>
          <a:endParaRPr lang="es-MX" sz="1000" b="1">
            <a:effectLst/>
            <a:latin typeface="Arial"/>
            <a:ea typeface="Times New Roman"/>
          </a:endParaRPr>
        </a:p>
        <a:p>
          <a:pPr algn="ctr">
            <a:spcAft>
              <a:spcPts val="0"/>
            </a:spcAft>
          </a:pPr>
          <a:r>
            <a:rPr lang="es-MX" sz="1000" b="1">
              <a:effectLst/>
              <a:latin typeface="Arial"/>
              <a:ea typeface="Times New Roman"/>
            </a:rPr>
            <a:t>M. en A.J. MARÍA GUADALUPE RAMÍREZ PLAZA.</a:t>
          </a:r>
          <a:endParaRPr lang="es-MX" sz="1200">
            <a:effectLst/>
            <a:latin typeface="Times New Roman"/>
            <a:ea typeface="Times New Roman"/>
          </a:endParaRPr>
        </a:p>
        <a:p>
          <a:pPr algn="ctr">
            <a:spcAft>
              <a:spcPts val="0"/>
            </a:spcAft>
          </a:pPr>
          <a:r>
            <a:rPr lang="es-MX" sz="1000" b="1">
              <a:effectLst/>
              <a:latin typeface="Arial"/>
              <a:ea typeface="Times New Roman"/>
            </a:rPr>
            <a:t>PRESIDENTA MUNICIPAL CONSTITUCIONAL</a:t>
          </a:r>
          <a:endParaRPr lang="es-MX" sz="1200">
            <a:effectLst/>
            <a:latin typeface="Times New Roman"/>
            <a:ea typeface="Times New Roman"/>
          </a:endParaRPr>
        </a:p>
        <a:p>
          <a:pPr algn="ctr">
            <a:spcAft>
              <a:spcPts val="0"/>
            </a:spcAft>
          </a:pPr>
          <a:r>
            <a:rPr lang="es-MX" sz="1000" b="1">
              <a:effectLst/>
              <a:latin typeface="Arial"/>
              <a:ea typeface="Times New Roman"/>
            </a:rPr>
            <a:t>MUNICIPIO DE PINAL DE AMOLES, QRO</a:t>
          </a:r>
          <a:endParaRPr lang="es-MX" sz="1200">
            <a:effectLst/>
            <a:latin typeface="Times New Roman"/>
            <a:ea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xdr:rowOff>
    </xdr:from>
    <xdr:to>
      <xdr:col>27</xdr:col>
      <xdr:colOff>1744766</xdr:colOff>
      <xdr:row>1</xdr:row>
      <xdr:rowOff>26706</xdr:rowOff>
    </xdr:to>
    <xdr:sp macro="" textlink="">
      <xdr:nvSpPr>
        <xdr:cNvPr id="2" name="CuadroTexto 1">
          <a:extLst>
            <a:ext uri="{FF2B5EF4-FFF2-40B4-BE49-F238E27FC236}">
              <a16:creationId xmlns:a16="http://schemas.microsoft.com/office/drawing/2014/main" xmlns="" id="{10DA2276-F5A0-40DB-AD02-2BCF92C776D3}"/>
            </a:ext>
          </a:extLst>
        </xdr:cNvPr>
        <xdr:cNvSpPr txBox="1"/>
      </xdr:nvSpPr>
      <xdr:spPr>
        <a:xfrm>
          <a:off x="0" y="1"/>
          <a:ext cx="28510016" cy="1331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200" b="1">
              <a:latin typeface="Arial" panose="020B0604020202020204" pitchFamily="34" charset="0"/>
              <a:cs typeface="Arial" panose="020B0604020202020204" pitchFamily="34" charset="0"/>
            </a:rPr>
            <a:t>MUNICIPIO DE PINAL DE AMOLES</a:t>
          </a:r>
          <a:r>
            <a:rPr lang="es-MX" sz="1200" b="1" baseline="0">
              <a:latin typeface="Arial" panose="020B0604020202020204" pitchFamily="34" charset="0"/>
              <a:cs typeface="Arial" panose="020B0604020202020204" pitchFamily="34" charset="0"/>
            </a:rPr>
            <a:t>, QRO.</a:t>
          </a:r>
        </a:p>
        <a:p>
          <a:pPr algn="ctr"/>
          <a:r>
            <a:rPr lang="es-MX" sz="1200" b="1" baseline="0">
              <a:latin typeface="Arial" panose="020B0604020202020204" pitchFamily="34" charset="0"/>
              <a:cs typeface="Arial" panose="020B0604020202020204" pitchFamily="34" charset="0"/>
            </a:rPr>
            <a:t>REPORTE DE RECURSOS FEDERALES TRANSFERIDOS (SRFT)</a:t>
          </a:r>
        </a:p>
        <a:p>
          <a:pPr algn="ctr"/>
          <a:r>
            <a:rPr lang="es-MX" sz="1200" b="1" baseline="0">
              <a:latin typeface="Arial" panose="020B0604020202020204" pitchFamily="34" charset="0"/>
              <a:cs typeface="Arial" panose="020B0604020202020204" pitchFamily="34" charset="0"/>
            </a:rPr>
            <a:t>4TO TRIMESTRE 2023</a:t>
          </a:r>
        </a:p>
        <a:p>
          <a:pPr algn="ctr"/>
          <a:r>
            <a:rPr lang="es-MX" sz="1200" b="1" baseline="0">
              <a:latin typeface="Arial" panose="020B0604020202020204" pitchFamily="34" charset="0"/>
              <a:cs typeface="Arial" panose="020B0604020202020204" pitchFamily="34" charset="0"/>
            </a:rPr>
            <a:t>EJERCICIO DEL GASTOF AFEF 2023</a:t>
          </a:r>
        </a:p>
      </xdr:txBody>
    </xdr:sp>
    <xdr:clientData/>
  </xdr:twoCellAnchor>
  <xdr:twoCellAnchor>
    <xdr:from>
      <xdr:col>13</xdr:col>
      <xdr:colOff>785813</xdr:colOff>
      <xdr:row>5</xdr:row>
      <xdr:rowOff>47624</xdr:rowOff>
    </xdr:from>
    <xdr:to>
      <xdr:col>17</xdr:col>
      <xdr:colOff>374015</xdr:colOff>
      <xdr:row>5</xdr:row>
      <xdr:rowOff>1097755</xdr:rowOff>
    </xdr:to>
    <xdr:sp macro="" textlink="">
      <xdr:nvSpPr>
        <xdr:cNvPr id="3" name="CuadroTexto 4">
          <a:extLst>
            <a:ext uri="{FF2B5EF4-FFF2-40B4-BE49-F238E27FC236}">
              <a16:creationId xmlns:a16="http://schemas.microsoft.com/office/drawing/2014/main" xmlns="" id="{00000000-0008-0000-0100-000003000000}"/>
            </a:ext>
          </a:extLst>
        </xdr:cNvPr>
        <xdr:cNvSpPr txBox="1"/>
      </xdr:nvSpPr>
      <xdr:spPr>
        <a:xfrm>
          <a:off x="11977688" y="11125199"/>
          <a:ext cx="4550727" cy="1050131"/>
        </a:xfrm>
        <a:prstGeom prst="rect">
          <a:avLst/>
        </a:prstGeom>
        <a:solidFill>
          <a:sysClr val="window" lastClr="FFFFFF"/>
        </a:solidFill>
        <a:ln w="9525" cmpd="sng">
          <a:noFill/>
        </a:ln>
        <a:effectLst/>
      </xdr:spPr>
      <xdr:txBody>
        <a:bodyPr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s-MX" sz="1000">
              <a:effectLst/>
            </a:rPr>
            <a:t>RUBRICA</a:t>
          </a:r>
        </a:p>
        <a:p>
          <a:pPr marL="0" marR="0" indent="0" algn="ctr" defTabSz="914400" eaLnBrk="1" fontAlgn="auto" latinLnBrk="0" hangingPunct="1">
            <a:lnSpc>
              <a:spcPct val="100000"/>
            </a:lnSpc>
            <a:spcBef>
              <a:spcPts val="0"/>
            </a:spcBef>
            <a:spcAft>
              <a:spcPts val="0"/>
            </a:spcAft>
            <a:buClrTx/>
            <a:buSzTx/>
            <a:buFontTx/>
            <a:buNone/>
            <a:tabLst/>
            <a:defRPr/>
          </a:pPr>
          <a:endParaRPr lang="es-MX" sz="1000">
            <a:effectLst/>
          </a:endParaRPr>
        </a:p>
        <a:p>
          <a:pPr algn="ctr">
            <a:spcAft>
              <a:spcPts val="0"/>
            </a:spcAft>
          </a:pPr>
          <a:endParaRPr lang="es-MX" sz="1000" b="1">
            <a:effectLst/>
            <a:latin typeface="Arial"/>
            <a:ea typeface="Times New Roman"/>
          </a:endParaRPr>
        </a:p>
        <a:p>
          <a:pPr algn="ctr">
            <a:spcAft>
              <a:spcPts val="0"/>
            </a:spcAft>
          </a:pPr>
          <a:r>
            <a:rPr lang="es-MX" sz="1000" b="1">
              <a:effectLst/>
              <a:latin typeface="Arial"/>
              <a:ea typeface="Times New Roman"/>
            </a:rPr>
            <a:t>M. en A.J. MARÍA GUADALUPE RAMÍREZ PLAZA.</a:t>
          </a:r>
          <a:endParaRPr lang="es-MX" sz="1200">
            <a:effectLst/>
            <a:latin typeface="Times New Roman"/>
            <a:ea typeface="Times New Roman"/>
          </a:endParaRPr>
        </a:p>
        <a:p>
          <a:pPr algn="ctr">
            <a:spcAft>
              <a:spcPts val="0"/>
            </a:spcAft>
          </a:pPr>
          <a:r>
            <a:rPr lang="es-MX" sz="1000" b="1">
              <a:effectLst/>
              <a:latin typeface="Arial"/>
              <a:ea typeface="Times New Roman"/>
            </a:rPr>
            <a:t>PRESIDENTA MUNICIPAL CONSTITUCIONAL</a:t>
          </a:r>
          <a:endParaRPr lang="es-MX" sz="1200">
            <a:effectLst/>
            <a:latin typeface="Times New Roman"/>
            <a:ea typeface="Times New Roman"/>
          </a:endParaRPr>
        </a:p>
        <a:p>
          <a:pPr algn="ctr">
            <a:spcAft>
              <a:spcPts val="0"/>
            </a:spcAft>
          </a:pPr>
          <a:r>
            <a:rPr lang="es-MX" sz="1000" b="1">
              <a:effectLst/>
              <a:latin typeface="Arial"/>
              <a:ea typeface="Times New Roman"/>
            </a:rPr>
            <a:t>MUNICIPIO DE PINAL DE AMOLES, QRO</a:t>
          </a:r>
          <a:endParaRPr lang="es-MX" sz="1200">
            <a:effectLst/>
            <a:latin typeface="Times New Roman"/>
            <a:ea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27</xdr:col>
      <xdr:colOff>1744766</xdr:colOff>
      <xdr:row>1</xdr:row>
      <xdr:rowOff>26706</xdr:rowOff>
    </xdr:to>
    <xdr:sp macro="" textlink="">
      <xdr:nvSpPr>
        <xdr:cNvPr id="3" name="CuadroTexto 2">
          <a:extLst>
            <a:ext uri="{FF2B5EF4-FFF2-40B4-BE49-F238E27FC236}">
              <a16:creationId xmlns:a16="http://schemas.microsoft.com/office/drawing/2014/main" xmlns="" id="{10DA2276-F5A0-40DB-AD02-2BCF92C776D3}"/>
            </a:ext>
          </a:extLst>
        </xdr:cNvPr>
        <xdr:cNvSpPr txBox="1"/>
      </xdr:nvSpPr>
      <xdr:spPr>
        <a:xfrm>
          <a:off x="0" y="1"/>
          <a:ext cx="27115093" cy="1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200" b="1">
              <a:latin typeface="Arial" panose="020B0604020202020204" pitchFamily="34" charset="0"/>
              <a:cs typeface="Arial" panose="020B0604020202020204" pitchFamily="34" charset="0"/>
            </a:rPr>
            <a:t>MUNICIPIO DE PINAL DE AMOLES</a:t>
          </a:r>
          <a:r>
            <a:rPr lang="es-MX" sz="1200" b="1" baseline="0">
              <a:latin typeface="Arial" panose="020B0604020202020204" pitchFamily="34" charset="0"/>
              <a:cs typeface="Arial" panose="020B0604020202020204" pitchFamily="34" charset="0"/>
            </a:rPr>
            <a:t>, QRO.</a:t>
          </a:r>
        </a:p>
        <a:p>
          <a:pPr algn="ctr"/>
          <a:r>
            <a:rPr lang="es-MX" sz="1200" b="1" baseline="0">
              <a:latin typeface="Arial" panose="020B0604020202020204" pitchFamily="34" charset="0"/>
              <a:cs typeface="Arial" panose="020B0604020202020204" pitchFamily="34" charset="0"/>
            </a:rPr>
            <a:t>REPORTE DE RECURSOS FEDERALES TRANSFERIDOS (SRFT)</a:t>
          </a:r>
        </a:p>
        <a:p>
          <a:pPr algn="ctr"/>
          <a:r>
            <a:rPr lang="es-MX" sz="1200" b="1" baseline="0">
              <a:latin typeface="Arial" panose="020B0604020202020204" pitchFamily="34" charset="0"/>
              <a:cs typeface="Arial" panose="020B0604020202020204" pitchFamily="34" charset="0"/>
            </a:rPr>
            <a:t>4TO TRIMESTRE 2023</a:t>
          </a:r>
        </a:p>
        <a:p>
          <a:pPr algn="ctr"/>
          <a:r>
            <a:rPr lang="es-MX" sz="1200" b="1" baseline="0">
              <a:latin typeface="Arial" panose="020B0604020202020204" pitchFamily="34" charset="0"/>
              <a:cs typeface="Arial" panose="020B0604020202020204" pitchFamily="34" charset="0"/>
            </a:rPr>
            <a:t>EJERCICIO DEL GASTO FAISMUN 2023</a:t>
          </a:r>
        </a:p>
      </xdr:txBody>
    </xdr:sp>
    <xdr:clientData/>
  </xdr:twoCellAnchor>
  <xdr:twoCellAnchor>
    <xdr:from>
      <xdr:col>14</xdr:col>
      <xdr:colOff>762000</xdr:colOff>
      <xdr:row>15</xdr:row>
      <xdr:rowOff>57150</xdr:rowOff>
    </xdr:from>
    <xdr:to>
      <xdr:col>17</xdr:col>
      <xdr:colOff>247015</xdr:colOff>
      <xdr:row>16</xdr:row>
      <xdr:rowOff>819150</xdr:rowOff>
    </xdr:to>
    <xdr:sp macro="" textlink="">
      <xdr:nvSpPr>
        <xdr:cNvPr id="4" name="CuadroTexto 4">
          <a:extLst>
            <a:ext uri="{FF2B5EF4-FFF2-40B4-BE49-F238E27FC236}">
              <a16:creationId xmlns:a16="http://schemas.microsoft.com/office/drawing/2014/main" xmlns="" id="{00000000-0008-0000-0100-000003000000}"/>
            </a:ext>
          </a:extLst>
        </xdr:cNvPr>
        <xdr:cNvSpPr txBox="1"/>
      </xdr:nvSpPr>
      <xdr:spPr>
        <a:xfrm>
          <a:off x="12496800" y="21640800"/>
          <a:ext cx="4571365" cy="1143000"/>
        </a:xfrm>
        <a:prstGeom prst="rect">
          <a:avLst/>
        </a:prstGeom>
        <a:solidFill>
          <a:sysClr val="window" lastClr="FFFFFF"/>
        </a:solidFill>
        <a:ln w="9525" cmpd="sng">
          <a:noFill/>
        </a:ln>
        <a:effectLst/>
      </xdr:spPr>
      <xdr:txBody>
        <a:bodyPr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s-MX" sz="1000">
              <a:effectLst/>
            </a:rPr>
            <a:t>RUBRICA</a:t>
          </a:r>
        </a:p>
        <a:p>
          <a:pPr marL="0" marR="0" indent="0" algn="ctr" defTabSz="914400" eaLnBrk="1" fontAlgn="auto" latinLnBrk="0" hangingPunct="1">
            <a:lnSpc>
              <a:spcPct val="100000"/>
            </a:lnSpc>
            <a:spcBef>
              <a:spcPts val="0"/>
            </a:spcBef>
            <a:spcAft>
              <a:spcPts val="0"/>
            </a:spcAft>
            <a:buClrTx/>
            <a:buSzTx/>
            <a:buFontTx/>
            <a:buNone/>
            <a:tabLst/>
            <a:defRPr/>
          </a:pPr>
          <a:endParaRPr lang="es-MX" sz="1000">
            <a:effectLst/>
          </a:endParaRPr>
        </a:p>
        <a:p>
          <a:pPr algn="ctr">
            <a:spcAft>
              <a:spcPts val="0"/>
            </a:spcAft>
          </a:pPr>
          <a:endParaRPr lang="es-MX" sz="1000" b="1">
            <a:effectLst/>
            <a:latin typeface="Arial"/>
            <a:ea typeface="Times New Roman"/>
          </a:endParaRPr>
        </a:p>
        <a:p>
          <a:pPr algn="ctr">
            <a:spcAft>
              <a:spcPts val="0"/>
            </a:spcAft>
          </a:pPr>
          <a:r>
            <a:rPr lang="es-MX" sz="1000" b="1">
              <a:effectLst/>
              <a:latin typeface="Arial"/>
              <a:ea typeface="Times New Roman"/>
            </a:rPr>
            <a:t>M. en A.J. MARÍA GUADALUPE RAMÍREZ PLAZA.</a:t>
          </a:r>
          <a:endParaRPr lang="es-MX" sz="1200">
            <a:effectLst/>
            <a:latin typeface="Times New Roman"/>
            <a:ea typeface="Times New Roman"/>
          </a:endParaRPr>
        </a:p>
        <a:p>
          <a:pPr algn="ctr">
            <a:spcAft>
              <a:spcPts val="0"/>
            </a:spcAft>
          </a:pPr>
          <a:r>
            <a:rPr lang="es-MX" sz="1000" b="1">
              <a:effectLst/>
              <a:latin typeface="Arial"/>
              <a:ea typeface="Times New Roman"/>
            </a:rPr>
            <a:t>PRESIDENTA MUNICIPAL CONSTITUCIONAL</a:t>
          </a:r>
          <a:endParaRPr lang="es-MX" sz="1200">
            <a:effectLst/>
            <a:latin typeface="Times New Roman"/>
            <a:ea typeface="Times New Roman"/>
          </a:endParaRPr>
        </a:p>
        <a:p>
          <a:pPr algn="ctr">
            <a:spcAft>
              <a:spcPts val="0"/>
            </a:spcAft>
          </a:pPr>
          <a:r>
            <a:rPr lang="es-MX" sz="1000" b="1">
              <a:effectLst/>
              <a:latin typeface="Arial"/>
              <a:ea typeface="Times New Roman"/>
            </a:rPr>
            <a:t>MUNICIPIO DE PINAL DE AMOLES, QRO</a:t>
          </a:r>
          <a:endParaRPr lang="es-MX" sz="1200">
            <a:effectLst/>
            <a:latin typeface="Times New Roman"/>
            <a:ea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190500</xdr:colOff>
      <xdr:row>0</xdr:row>
      <xdr:rowOff>95251</xdr:rowOff>
    </xdr:from>
    <xdr:to>
      <xdr:col>35</xdr:col>
      <xdr:colOff>87416</xdr:colOff>
      <xdr:row>1</xdr:row>
      <xdr:rowOff>121956</xdr:rowOff>
    </xdr:to>
    <xdr:sp macro="" textlink="">
      <xdr:nvSpPr>
        <xdr:cNvPr id="4" name="CuadroTexto 3">
          <a:extLst>
            <a:ext uri="{FF2B5EF4-FFF2-40B4-BE49-F238E27FC236}">
              <a16:creationId xmlns:a16="http://schemas.microsoft.com/office/drawing/2014/main" xmlns="" id="{10DA2276-F5A0-40DB-AD02-2BCF92C776D3}"/>
            </a:ext>
          </a:extLst>
        </xdr:cNvPr>
        <xdr:cNvSpPr txBox="1"/>
      </xdr:nvSpPr>
      <xdr:spPr>
        <a:xfrm>
          <a:off x="7810500" y="95251"/>
          <a:ext cx="22947416" cy="1360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200" b="1">
              <a:latin typeface="Arial" panose="020B0604020202020204" pitchFamily="34" charset="0"/>
              <a:cs typeface="Arial" panose="020B0604020202020204" pitchFamily="34" charset="0"/>
            </a:rPr>
            <a:t>MUNICIPIO DE PINAL DE AMOLES</a:t>
          </a:r>
          <a:r>
            <a:rPr lang="es-MX" sz="1200" b="1" baseline="0">
              <a:latin typeface="Arial" panose="020B0604020202020204" pitchFamily="34" charset="0"/>
              <a:cs typeface="Arial" panose="020B0604020202020204" pitchFamily="34" charset="0"/>
            </a:rPr>
            <a:t>, QRO.</a:t>
          </a:r>
        </a:p>
        <a:p>
          <a:pPr algn="ctr"/>
          <a:r>
            <a:rPr lang="es-MX" sz="1200" b="1" baseline="0">
              <a:latin typeface="Arial" panose="020B0604020202020204" pitchFamily="34" charset="0"/>
              <a:cs typeface="Arial" panose="020B0604020202020204" pitchFamily="34" charset="0"/>
            </a:rPr>
            <a:t>REPORTE DE RECURSOS FEDERALES TRANSFERIDOS (SRFT)</a:t>
          </a:r>
        </a:p>
        <a:p>
          <a:pPr algn="ctr"/>
          <a:r>
            <a:rPr lang="es-MX" sz="1200" b="1" baseline="0">
              <a:latin typeface="Arial" panose="020B0604020202020204" pitchFamily="34" charset="0"/>
              <a:cs typeface="Arial" panose="020B0604020202020204" pitchFamily="34" charset="0"/>
            </a:rPr>
            <a:t>4TO TRIMESTRE 2023</a:t>
          </a:r>
        </a:p>
        <a:p>
          <a:pPr algn="ctr"/>
          <a:r>
            <a:rPr lang="es-MX" sz="1200" b="1" baseline="0">
              <a:latin typeface="Arial" panose="020B0604020202020204" pitchFamily="34" charset="0"/>
              <a:cs typeface="Arial" panose="020B0604020202020204" pitchFamily="34" charset="0"/>
            </a:rPr>
            <a:t>DESTINO DEL GASTO FAISMUN 2023</a:t>
          </a:r>
        </a:p>
      </xdr:txBody>
    </xdr:sp>
    <xdr:clientData/>
  </xdr:twoCellAnchor>
  <xdr:twoCellAnchor>
    <xdr:from>
      <xdr:col>22</xdr:col>
      <xdr:colOff>809625</xdr:colOff>
      <xdr:row>61</xdr:row>
      <xdr:rowOff>95250</xdr:rowOff>
    </xdr:from>
    <xdr:to>
      <xdr:col>26</xdr:col>
      <xdr:colOff>427990</xdr:colOff>
      <xdr:row>61</xdr:row>
      <xdr:rowOff>1285875</xdr:rowOff>
    </xdr:to>
    <xdr:sp macro="" textlink="">
      <xdr:nvSpPr>
        <xdr:cNvPr id="5" name="CuadroTexto 4">
          <a:extLst>
            <a:ext uri="{FF2B5EF4-FFF2-40B4-BE49-F238E27FC236}">
              <a16:creationId xmlns:a16="http://schemas.microsoft.com/office/drawing/2014/main" xmlns="" id="{00000000-0008-0000-0100-000003000000}"/>
            </a:ext>
          </a:extLst>
        </xdr:cNvPr>
        <xdr:cNvSpPr txBox="1"/>
      </xdr:nvSpPr>
      <xdr:spPr>
        <a:xfrm>
          <a:off x="16716375" y="326040750"/>
          <a:ext cx="4571365" cy="1190625"/>
        </a:xfrm>
        <a:prstGeom prst="rect">
          <a:avLst/>
        </a:prstGeom>
        <a:solidFill>
          <a:sysClr val="window" lastClr="FFFFFF"/>
        </a:solidFill>
        <a:ln w="9525" cmpd="sng">
          <a:noFill/>
        </a:ln>
        <a:effectLst/>
      </xdr:spPr>
      <xdr:txBody>
        <a:bodyPr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s-MX" sz="1000">
              <a:effectLst/>
            </a:rPr>
            <a:t>RUBRICA</a:t>
          </a:r>
        </a:p>
        <a:p>
          <a:pPr marL="0" marR="0" indent="0" algn="ctr" defTabSz="914400" eaLnBrk="1" fontAlgn="auto" latinLnBrk="0" hangingPunct="1">
            <a:lnSpc>
              <a:spcPct val="100000"/>
            </a:lnSpc>
            <a:spcBef>
              <a:spcPts val="0"/>
            </a:spcBef>
            <a:spcAft>
              <a:spcPts val="0"/>
            </a:spcAft>
            <a:buClrTx/>
            <a:buSzTx/>
            <a:buFontTx/>
            <a:buNone/>
            <a:tabLst/>
            <a:defRPr/>
          </a:pPr>
          <a:endParaRPr lang="es-MX" sz="1000">
            <a:effectLst/>
          </a:endParaRPr>
        </a:p>
        <a:p>
          <a:pPr algn="ctr">
            <a:spcAft>
              <a:spcPts val="0"/>
            </a:spcAft>
          </a:pPr>
          <a:endParaRPr lang="es-MX" sz="1000" b="1">
            <a:effectLst/>
            <a:latin typeface="Arial"/>
            <a:ea typeface="Times New Roman"/>
          </a:endParaRPr>
        </a:p>
        <a:p>
          <a:pPr algn="ctr">
            <a:spcAft>
              <a:spcPts val="0"/>
            </a:spcAft>
          </a:pPr>
          <a:r>
            <a:rPr lang="es-MX" sz="1000" b="1">
              <a:effectLst/>
              <a:latin typeface="Arial"/>
              <a:ea typeface="Times New Roman"/>
            </a:rPr>
            <a:t>M. en A.J. MARÍA GUADALUPE RAMÍREZ PLAZA.</a:t>
          </a:r>
          <a:endParaRPr lang="es-MX" sz="1200">
            <a:effectLst/>
            <a:latin typeface="Times New Roman"/>
            <a:ea typeface="Times New Roman"/>
          </a:endParaRPr>
        </a:p>
        <a:p>
          <a:pPr algn="ctr">
            <a:spcAft>
              <a:spcPts val="0"/>
            </a:spcAft>
          </a:pPr>
          <a:r>
            <a:rPr lang="es-MX" sz="1000" b="1">
              <a:effectLst/>
              <a:latin typeface="Arial"/>
              <a:ea typeface="Times New Roman"/>
            </a:rPr>
            <a:t>PRESIDENTA MUNICIPAL CONSTITUCIONAL</a:t>
          </a:r>
          <a:endParaRPr lang="es-MX" sz="1200">
            <a:effectLst/>
            <a:latin typeface="Times New Roman"/>
            <a:ea typeface="Times New Roman"/>
          </a:endParaRPr>
        </a:p>
        <a:p>
          <a:pPr algn="ctr">
            <a:spcAft>
              <a:spcPts val="0"/>
            </a:spcAft>
          </a:pPr>
          <a:r>
            <a:rPr lang="es-MX" sz="1000" b="1">
              <a:effectLst/>
              <a:latin typeface="Arial"/>
              <a:ea typeface="Times New Roman"/>
            </a:rPr>
            <a:t>MUNICIPIO DE PINAL DE AMOLES, QRO</a:t>
          </a:r>
          <a:endParaRPr lang="es-MX" sz="1200">
            <a:effectLst/>
            <a:latin typeface="Times New Roman"/>
            <a:ea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0</xdr:row>
      <xdr:rowOff>47625</xdr:rowOff>
    </xdr:from>
    <xdr:to>
      <xdr:col>33</xdr:col>
      <xdr:colOff>746124</xdr:colOff>
      <xdr:row>1</xdr:row>
      <xdr:rowOff>15875</xdr:rowOff>
    </xdr:to>
    <xdr:sp macro="" textlink="">
      <xdr:nvSpPr>
        <xdr:cNvPr id="2" name="CuadroTexto 1">
          <a:extLst>
            <a:ext uri="{FF2B5EF4-FFF2-40B4-BE49-F238E27FC236}">
              <a16:creationId xmlns:a16="http://schemas.microsoft.com/office/drawing/2014/main" xmlns="" id="{520D4778-15BB-4074-ADA2-A557B85F9DA6}"/>
            </a:ext>
          </a:extLst>
        </xdr:cNvPr>
        <xdr:cNvSpPr txBox="1"/>
      </xdr:nvSpPr>
      <xdr:spPr>
        <a:xfrm>
          <a:off x="47625" y="47625"/>
          <a:ext cx="29082999" cy="2381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600" b="1"/>
            <a:t>MUNICIPIO DE PINAL DE AMOLES</a:t>
          </a:r>
          <a:r>
            <a:rPr lang="es-MX" sz="1600" b="1" baseline="0"/>
            <a:t>, QRO.</a:t>
          </a:r>
        </a:p>
        <a:p>
          <a:pPr algn="ctr"/>
          <a:r>
            <a:rPr lang="es-MX" sz="1600" b="1" baseline="0"/>
            <a:t>REPORTE DE RECURSOS FEDERALES TRANSFERIDOS (SRFT)</a:t>
          </a:r>
        </a:p>
        <a:p>
          <a:pPr algn="ctr"/>
          <a:r>
            <a:rPr lang="es-MX" sz="1600" b="1" baseline="0"/>
            <a:t>4TO TRIMESTRE 2023</a:t>
          </a:r>
        </a:p>
        <a:p>
          <a:pPr algn="ctr"/>
          <a:r>
            <a:rPr lang="es-MX" sz="1600" b="1" baseline="0"/>
            <a:t>INDICADORES FAISMUN 2023</a:t>
          </a:r>
        </a:p>
      </xdr:txBody>
    </xdr:sp>
    <xdr:clientData/>
  </xdr:twoCellAnchor>
  <xdr:twoCellAnchor>
    <xdr:from>
      <xdr:col>16</xdr:col>
      <xdr:colOff>539750</xdr:colOff>
      <xdr:row>5</xdr:row>
      <xdr:rowOff>444500</xdr:rowOff>
    </xdr:from>
    <xdr:to>
      <xdr:col>21</xdr:col>
      <xdr:colOff>300990</xdr:colOff>
      <xdr:row>6</xdr:row>
      <xdr:rowOff>0</xdr:rowOff>
    </xdr:to>
    <xdr:sp macro="" textlink="">
      <xdr:nvSpPr>
        <xdr:cNvPr id="3" name="CuadroTexto 4">
          <a:extLst>
            <a:ext uri="{FF2B5EF4-FFF2-40B4-BE49-F238E27FC236}">
              <a16:creationId xmlns:a16="http://schemas.microsoft.com/office/drawing/2014/main" xmlns="" id="{00000000-0008-0000-0100-000003000000}"/>
            </a:ext>
          </a:extLst>
        </xdr:cNvPr>
        <xdr:cNvSpPr txBox="1"/>
      </xdr:nvSpPr>
      <xdr:spPr>
        <a:xfrm>
          <a:off x="12382500" y="17081500"/>
          <a:ext cx="4555490" cy="1143000"/>
        </a:xfrm>
        <a:prstGeom prst="rect">
          <a:avLst/>
        </a:prstGeom>
        <a:solidFill>
          <a:sysClr val="window" lastClr="FFFFFF"/>
        </a:solidFill>
        <a:ln w="9525" cmpd="sng">
          <a:noFill/>
        </a:ln>
        <a:effectLst/>
      </xdr:spPr>
      <xdr:txBody>
        <a:bodyPr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s-MX" sz="1000">
              <a:effectLst/>
            </a:rPr>
            <a:t>RUBRICA</a:t>
          </a:r>
        </a:p>
        <a:p>
          <a:pPr marL="0" marR="0" indent="0" algn="ctr" defTabSz="914400" eaLnBrk="1" fontAlgn="auto" latinLnBrk="0" hangingPunct="1">
            <a:lnSpc>
              <a:spcPct val="100000"/>
            </a:lnSpc>
            <a:spcBef>
              <a:spcPts val="0"/>
            </a:spcBef>
            <a:spcAft>
              <a:spcPts val="0"/>
            </a:spcAft>
            <a:buClrTx/>
            <a:buSzTx/>
            <a:buFontTx/>
            <a:buNone/>
            <a:tabLst/>
            <a:defRPr/>
          </a:pPr>
          <a:endParaRPr lang="es-MX" sz="1000">
            <a:effectLst/>
          </a:endParaRPr>
        </a:p>
        <a:p>
          <a:pPr algn="ctr">
            <a:spcAft>
              <a:spcPts val="0"/>
            </a:spcAft>
          </a:pPr>
          <a:endParaRPr lang="es-MX" sz="1000" b="1">
            <a:effectLst/>
            <a:latin typeface="Arial"/>
            <a:ea typeface="Times New Roman"/>
          </a:endParaRPr>
        </a:p>
        <a:p>
          <a:pPr algn="ctr">
            <a:spcAft>
              <a:spcPts val="0"/>
            </a:spcAft>
          </a:pPr>
          <a:r>
            <a:rPr lang="es-MX" sz="1000" b="1">
              <a:effectLst/>
              <a:latin typeface="Arial"/>
              <a:ea typeface="Times New Roman"/>
            </a:rPr>
            <a:t>M. en A.J. MARÍA GUADALUPE RAMÍREZ PLAZA.</a:t>
          </a:r>
          <a:endParaRPr lang="es-MX" sz="1200">
            <a:effectLst/>
            <a:latin typeface="Times New Roman"/>
            <a:ea typeface="Times New Roman"/>
          </a:endParaRPr>
        </a:p>
        <a:p>
          <a:pPr algn="ctr">
            <a:spcAft>
              <a:spcPts val="0"/>
            </a:spcAft>
          </a:pPr>
          <a:r>
            <a:rPr lang="es-MX" sz="1000" b="1">
              <a:effectLst/>
              <a:latin typeface="Arial"/>
              <a:ea typeface="Times New Roman"/>
            </a:rPr>
            <a:t>PRESIDENTA MUNICIPAL CONSTITUCIONAL</a:t>
          </a:r>
          <a:endParaRPr lang="es-MX" sz="1200">
            <a:effectLst/>
            <a:latin typeface="Times New Roman"/>
            <a:ea typeface="Times New Roman"/>
          </a:endParaRPr>
        </a:p>
        <a:p>
          <a:pPr algn="ctr">
            <a:spcAft>
              <a:spcPts val="0"/>
            </a:spcAft>
          </a:pPr>
          <a:r>
            <a:rPr lang="es-MX" sz="1000" b="1">
              <a:effectLst/>
              <a:latin typeface="Arial"/>
              <a:ea typeface="Times New Roman"/>
            </a:rPr>
            <a:t>MUNICIPIO DE PINAL DE AMOLES, QRO</a:t>
          </a:r>
          <a:endParaRPr lang="es-MX" sz="1200">
            <a:effectLst/>
            <a:latin typeface="Times New Roman"/>
            <a:ea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328612</xdr:colOff>
      <xdr:row>48</xdr:row>
      <xdr:rowOff>490536</xdr:rowOff>
    </xdr:from>
    <xdr:to>
      <xdr:col>16</xdr:col>
      <xdr:colOff>607378</xdr:colOff>
      <xdr:row>54</xdr:row>
      <xdr:rowOff>142874</xdr:rowOff>
    </xdr:to>
    <xdr:sp macro="" textlink="">
      <xdr:nvSpPr>
        <xdr:cNvPr id="2" name="CuadroTexto 4">
          <a:extLst>
            <a:ext uri="{FF2B5EF4-FFF2-40B4-BE49-F238E27FC236}">
              <a16:creationId xmlns="" xmlns:a16="http://schemas.microsoft.com/office/drawing/2014/main" id="{00000000-0008-0000-0000-000003000000}"/>
            </a:ext>
          </a:extLst>
        </xdr:cNvPr>
        <xdr:cNvSpPr txBox="1"/>
      </xdr:nvSpPr>
      <xdr:spPr>
        <a:xfrm>
          <a:off x="6162675" y="56283224"/>
          <a:ext cx="3814922" cy="1140619"/>
        </a:xfrm>
        <a:prstGeom prst="rect">
          <a:avLst/>
        </a:prstGeom>
        <a:solidFill>
          <a:sysClr val="window" lastClr="FFFFFF"/>
        </a:solidFill>
        <a:ln w="9525" cmpd="sng">
          <a:noFill/>
        </a:ln>
        <a:effectLst/>
      </xdr:spPr>
      <xdr:txBody>
        <a:bodyPr wrap="square" rtlCol="0" anchor="t">
          <a:noAutofit/>
        </a:bodyPr>
        <a:lstStyle/>
        <a:p>
          <a:pPr algn="ctr">
            <a:spcAft>
              <a:spcPts val="0"/>
            </a:spcAft>
          </a:pPr>
          <a:r>
            <a:rPr lang="es-MX" sz="1100" b="1" i="0" u="none" strike="noStrike">
              <a:effectLst/>
              <a:latin typeface="+mn-lt"/>
              <a:ea typeface="+mn-ea"/>
              <a:cs typeface="+mn-cs"/>
            </a:rPr>
            <a:t>(Rúbrica)</a:t>
          </a:r>
          <a:r>
            <a:rPr lang="es-MX" sz="1000"/>
            <a:t> </a:t>
          </a:r>
          <a:endParaRPr lang="es-MX" sz="1000" b="1">
            <a:effectLst/>
            <a:latin typeface="Arial" pitchFamily="34" charset="0"/>
            <a:ea typeface="Times New Roman"/>
            <a:cs typeface="Arial" pitchFamily="34" charset="0"/>
          </a:endParaRPr>
        </a:p>
        <a:p>
          <a:pPr algn="ctr">
            <a:spcAft>
              <a:spcPts val="0"/>
            </a:spcAft>
          </a:pPr>
          <a:endParaRPr lang="es-MX" sz="1000" b="1">
            <a:effectLst/>
            <a:latin typeface="Arial" pitchFamily="34" charset="0"/>
            <a:ea typeface="Times New Roman"/>
            <a:cs typeface="Arial" pitchFamily="34" charset="0"/>
          </a:endParaRPr>
        </a:p>
        <a:p>
          <a:pPr algn="ctr">
            <a:spcAft>
              <a:spcPts val="0"/>
            </a:spcAft>
          </a:pPr>
          <a:endParaRPr lang="es-MX" sz="1000" b="1">
            <a:effectLst/>
            <a:latin typeface="Arial"/>
            <a:ea typeface="Times New Roman"/>
          </a:endParaRPr>
        </a:p>
        <a:p>
          <a:pPr algn="ctr">
            <a:spcAft>
              <a:spcPts val="0"/>
            </a:spcAft>
          </a:pPr>
          <a:endParaRPr lang="es-MX" sz="1000" b="1">
            <a:effectLst/>
            <a:latin typeface="Arial"/>
            <a:ea typeface="Times New Roman"/>
          </a:endParaRPr>
        </a:p>
        <a:p>
          <a:pPr algn="ctr">
            <a:spcAft>
              <a:spcPts val="0"/>
            </a:spcAft>
          </a:pPr>
          <a:r>
            <a:rPr lang="es-MX" sz="1000" b="1">
              <a:effectLst/>
              <a:latin typeface="Arial"/>
              <a:ea typeface="Times New Roman"/>
            </a:rPr>
            <a:t>LIC. MARÍA GUADALUPE RAMÍREZ PLAZA.</a:t>
          </a:r>
          <a:endParaRPr lang="es-MX" sz="1200">
            <a:effectLst/>
            <a:latin typeface="Times New Roman"/>
            <a:ea typeface="Times New Roman"/>
          </a:endParaRPr>
        </a:p>
        <a:p>
          <a:pPr algn="ctr">
            <a:spcAft>
              <a:spcPts val="0"/>
            </a:spcAft>
          </a:pPr>
          <a:r>
            <a:rPr lang="es-MX" sz="1000" b="1">
              <a:effectLst/>
              <a:latin typeface="Arial"/>
              <a:ea typeface="Times New Roman"/>
            </a:rPr>
            <a:t>PRESIDENTA MUNICIPAL CONSTITUCIONAL</a:t>
          </a:r>
          <a:endParaRPr lang="es-MX" sz="1200">
            <a:effectLst/>
            <a:latin typeface="Times New Roman"/>
            <a:ea typeface="Times New Roman"/>
          </a:endParaRPr>
        </a:p>
        <a:p>
          <a:pPr algn="ctr">
            <a:spcAft>
              <a:spcPts val="0"/>
            </a:spcAft>
          </a:pPr>
          <a:r>
            <a:rPr lang="es-MX" sz="1000" b="1">
              <a:effectLst/>
              <a:latin typeface="Arial"/>
              <a:ea typeface="Times New Roman"/>
            </a:rPr>
            <a:t>MUNICIPIO DE PINAL DE AMOLES, QRO</a:t>
          </a:r>
          <a:endParaRPr lang="es-MX" sz="1200">
            <a:effectLst/>
            <a:latin typeface="Times New Roman"/>
            <a:ea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1631156</xdr:colOff>
      <xdr:row>23</xdr:row>
      <xdr:rowOff>95249</xdr:rowOff>
    </xdr:from>
    <xdr:to>
      <xdr:col>17</xdr:col>
      <xdr:colOff>195422</xdr:colOff>
      <xdr:row>30</xdr:row>
      <xdr:rowOff>69056</xdr:rowOff>
    </xdr:to>
    <xdr:sp macro="" textlink="">
      <xdr:nvSpPr>
        <xdr:cNvPr id="2" name="CuadroTexto 4">
          <a:extLst>
            <a:ext uri="{FF2B5EF4-FFF2-40B4-BE49-F238E27FC236}">
              <a16:creationId xmlns="" xmlns:a16="http://schemas.microsoft.com/office/drawing/2014/main" id="{00000000-0008-0000-0000-000003000000}"/>
            </a:ext>
          </a:extLst>
        </xdr:cNvPr>
        <xdr:cNvSpPr txBox="1"/>
      </xdr:nvSpPr>
      <xdr:spPr>
        <a:xfrm>
          <a:off x="12194381" y="4476749"/>
          <a:ext cx="955041" cy="1307307"/>
        </a:xfrm>
        <a:prstGeom prst="rect">
          <a:avLst/>
        </a:prstGeom>
        <a:solidFill>
          <a:sysClr val="window" lastClr="FFFFFF"/>
        </a:solidFill>
        <a:ln w="9525" cmpd="sng">
          <a:noFill/>
        </a:ln>
        <a:effectLst/>
      </xdr:spPr>
      <xdr:txBody>
        <a:bodyPr wrap="square" rtlCol="0" anchor="t">
          <a:noAutofit/>
        </a:bodyPr>
        <a:lstStyle/>
        <a:p>
          <a:pPr algn="ctr">
            <a:spcAft>
              <a:spcPts val="0"/>
            </a:spcAft>
          </a:pPr>
          <a:endParaRPr lang="es-MX" sz="1000" b="1">
            <a:effectLst/>
            <a:latin typeface="Arial" pitchFamily="34" charset="0"/>
            <a:ea typeface="Times New Roman"/>
            <a:cs typeface="Arial" pitchFamily="34" charset="0"/>
          </a:endParaRPr>
        </a:p>
        <a:p>
          <a:pPr algn="ctr">
            <a:spcAft>
              <a:spcPts val="0"/>
            </a:spcAft>
          </a:pPr>
          <a:r>
            <a:rPr lang="es-MX" sz="1000" b="1">
              <a:effectLst/>
              <a:latin typeface="Arial" pitchFamily="34" charset="0"/>
              <a:ea typeface="Times New Roman"/>
              <a:cs typeface="Arial" pitchFamily="34" charset="0"/>
            </a:rPr>
            <a:t>(Rúbrica) </a:t>
          </a:r>
        </a:p>
        <a:p>
          <a:pPr algn="ctr">
            <a:spcAft>
              <a:spcPts val="0"/>
            </a:spcAft>
          </a:pPr>
          <a:endParaRPr lang="es-MX" sz="1000" b="1">
            <a:effectLst/>
            <a:latin typeface="Arial"/>
            <a:ea typeface="Times New Roman"/>
          </a:endParaRPr>
        </a:p>
        <a:p>
          <a:pPr algn="ctr">
            <a:spcAft>
              <a:spcPts val="0"/>
            </a:spcAft>
          </a:pPr>
          <a:endParaRPr lang="es-MX" sz="1000" b="1">
            <a:effectLst/>
            <a:latin typeface="Arial"/>
            <a:ea typeface="Times New Roman"/>
          </a:endParaRPr>
        </a:p>
        <a:p>
          <a:pPr algn="ctr">
            <a:spcAft>
              <a:spcPts val="0"/>
            </a:spcAft>
          </a:pPr>
          <a:r>
            <a:rPr lang="es-MX" sz="1000" b="1">
              <a:effectLst/>
              <a:latin typeface="Arial"/>
              <a:ea typeface="Times New Roman"/>
            </a:rPr>
            <a:t>LIC. MARÍA GUADALUPE RAMÍREZ PLAZA.</a:t>
          </a:r>
          <a:endParaRPr lang="es-MX" sz="1200">
            <a:effectLst/>
            <a:latin typeface="Times New Roman"/>
            <a:ea typeface="Times New Roman"/>
          </a:endParaRPr>
        </a:p>
        <a:p>
          <a:pPr algn="ctr">
            <a:spcAft>
              <a:spcPts val="0"/>
            </a:spcAft>
          </a:pPr>
          <a:r>
            <a:rPr lang="es-MX" sz="1000" b="1">
              <a:effectLst/>
              <a:latin typeface="Arial"/>
              <a:ea typeface="Times New Roman"/>
            </a:rPr>
            <a:t>PRESIDENTA MUNICIPAL CONSTITUCIONAL</a:t>
          </a:r>
          <a:endParaRPr lang="es-MX" sz="1200">
            <a:effectLst/>
            <a:latin typeface="Times New Roman"/>
            <a:ea typeface="Times New Roman"/>
          </a:endParaRPr>
        </a:p>
        <a:p>
          <a:pPr algn="ctr">
            <a:spcAft>
              <a:spcPts val="0"/>
            </a:spcAft>
          </a:pPr>
          <a:r>
            <a:rPr lang="es-MX" sz="1000" b="1">
              <a:effectLst/>
              <a:latin typeface="Arial"/>
              <a:ea typeface="Times New Roman"/>
            </a:rPr>
            <a:t>MUNICIPIO DE PINAL DE AMOLES, QRO</a:t>
          </a:r>
          <a:endParaRPr lang="es-MX" sz="1200">
            <a:effectLst/>
            <a:latin typeface="Times New Roman"/>
            <a:ea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esoreria/AppData/Local/Temp/a41fb876-052c-46fc-b647-51eaef3a64c8_ReporteInd_Final_31012024_1706724271626.zip.4c8/Reporte_Ind_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esoreria/AppData/Local/Temp/8819e0aa-9559-4aa7-a307-353d8be3e014_ReporteInd_Final_31012024_1706724281228.zip.014/Reporte_Ind_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esoreria/AppData/Local/Temp/bb5cec4e-50ad-401d-a1de-89cdafd1a3fe_ReporteInd_Final_31012024_1706724288780.zip.3fe/Reporte_Ind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sheetName val="Observaciones"/>
      <sheetName val="Diccionario de datos"/>
    </sheetNames>
    <sheetDataSet>
      <sheetData sheetId="0" refreshError="1">
        <row r="2">
          <cell r="X2" t="str">
            <v>-14.02887</v>
          </cell>
          <cell r="AD2" t="str">
            <v>-2.48902</v>
          </cell>
          <cell r="AG2" t="str">
            <v>17.74</v>
          </cell>
        </row>
        <row r="3">
          <cell r="X3" t="str">
            <v>100</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sheetName val="Observaciones"/>
      <sheetName val="Diccionario de datos"/>
    </sheetNames>
    <sheetDataSet>
      <sheetData sheetId="0" refreshError="1">
        <row r="2">
          <cell r="X2" t="str">
            <v>3.18203</v>
          </cell>
          <cell r="AA2" t="str">
            <v>3.18203</v>
          </cell>
          <cell r="AD2" t="str">
            <v>2.79634</v>
          </cell>
          <cell r="AE2" t="str">
            <v>Otras causas</v>
          </cell>
          <cell r="AF2" t="str">
            <v>La diferencia que existe es debido a que de ingresos propios fue mayor en comparación a lo estimado en la Ley de Ingresos del ejercicio fiscal vigente.</v>
          </cell>
          <cell r="AG2" t="str">
            <v>113.79</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sheetName val="Observaciones"/>
      <sheetName val="Diccionario de datos"/>
    </sheetNames>
    <sheetDataSet>
      <sheetData sheetId="0">
        <row r="2">
          <cell r="P2" t="str">
            <v>Del monto anual aprobado de FORTAMUN al municipio o demarcación territorial del la Ciudad de México, este indicador muestra el porcentaje de recursos ejercidos por el municipio o demarcación territorial de la Ciudad de México acumulados al periodo que se reporta.</v>
          </cell>
          <cell r="R2" t="str">
            <v>Actividad</v>
          </cell>
          <cell r="S2" t="str">
            <v>Trimestral</v>
          </cell>
          <cell r="T2" t="str">
            <v>Porcentaje</v>
          </cell>
          <cell r="U2" t="str">
            <v>Gestión</v>
          </cell>
          <cell r="V2" t="str">
            <v>Eficacia</v>
          </cell>
          <cell r="W2" t="str">
            <v>Ascendente</v>
          </cell>
          <cell r="X2" t="str">
            <v>100</v>
          </cell>
          <cell r="AD2" t="str">
            <v>100.04795</v>
          </cell>
          <cell r="AG2" t="str">
            <v>100.05</v>
          </cell>
        </row>
        <row r="3">
          <cell r="X3" t="str">
            <v>100</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2"/>
  <sheetViews>
    <sheetView view="pageBreakPreview" zoomScale="30" zoomScaleNormal="30" zoomScaleSheetLayoutView="30" zoomScalePageLayoutView="10" workbookViewId="0">
      <selection activeCell="X6" sqref="X6"/>
    </sheetView>
  </sheetViews>
  <sheetFormatPr baseColWidth="10" defaultRowHeight="15"/>
  <cols>
    <col min="1" max="3" width="8.85546875" style="16" customWidth="1"/>
    <col min="4" max="4" width="8.85546875" style="14" customWidth="1"/>
    <col min="5" max="5" width="25.28515625" style="4" customWidth="1"/>
    <col min="6" max="6" width="27.85546875" style="4" customWidth="1"/>
    <col min="7" max="7" width="10" style="14" customWidth="1"/>
    <col min="8" max="8" width="14.5703125" style="11" customWidth="1"/>
    <col min="9" max="9" width="7.5703125" style="14" customWidth="1"/>
    <col min="10" max="10" width="16" style="4" customWidth="1"/>
    <col min="11" max="11" width="14.28515625" style="4" customWidth="1"/>
    <col min="12" max="13" width="8.42578125" style="16" customWidth="1"/>
    <col min="14" max="14" width="15.5703125" style="4" customWidth="1"/>
    <col min="15" max="15" width="23.140625" style="4" customWidth="1"/>
    <col min="16" max="16" width="15.7109375" style="4" customWidth="1"/>
    <col min="17" max="17" width="20" style="4" customWidth="1"/>
    <col min="18" max="18" width="19.140625" style="4" customWidth="1"/>
    <col min="19" max="19" width="14.28515625" style="4" customWidth="1"/>
    <col min="20" max="20" width="14.140625" style="4" customWidth="1"/>
    <col min="21" max="21" width="14.5703125" style="4" customWidth="1"/>
    <col min="22" max="22" width="14" style="4" customWidth="1"/>
    <col min="23" max="23" width="18.85546875" style="4" customWidth="1"/>
    <col min="24" max="24" width="19.7109375" style="4" customWidth="1"/>
    <col min="25" max="25" width="14.7109375" style="4" customWidth="1"/>
    <col min="26" max="26" width="15.28515625" style="4" customWidth="1"/>
    <col min="27" max="27" width="14.42578125" style="4" customWidth="1"/>
    <col min="28" max="28" width="26.5703125" style="4" customWidth="1"/>
    <col min="29" max="16384" width="11.42578125" style="4"/>
  </cols>
  <sheetData>
    <row r="1" spans="1:34" ht="102.75" customHeight="1">
      <c r="A1" s="15"/>
      <c r="B1" s="15"/>
      <c r="C1" s="15"/>
      <c r="D1" s="19"/>
      <c r="E1" s="5"/>
      <c r="F1" s="5"/>
      <c r="G1" s="19"/>
      <c r="H1" s="7"/>
      <c r="I1" s="19"/>
      <c r="J1" s="5"/>
      <c r="K1" s="5"/>
      <c r="L1" s="15"/>
      <c r="M1" s="15"/>
      <c r="N1" s="5"/>
      <c r="O1" s="5"/>
      <c r="P1" s="5"/>
      <c r="Q1" s="5"/>
      <c r="R1" s="5"/>
      <c r="S1" s="5"/>
      <c r="T1" s="5"/>
      <c r="U1" s="5"/>
      <c r="V1" s="5"/>
      <c r="W1" s="5"/>
      <c r="X1" s="5"/>
      <c r="Y1" s="5"/>
      <c r="Z1" s="5"/>
      <c r="AA1" s="5"/>
      <c r="AB1" s="5"/>
    </row>
    <row r="2" spans="1:34" s="35" customFormat="1" ht="106.5" customHeight="1">
      <c r="A2" s="20" t="s">
        <v>70</v>
      </c>
      <c r="B2" s="20" t="s">
        <v>71</v>
      </c>
      <c r="C2" s="20" t="s">
        <v>72</v>
      </c>
      <c r="D2" s="20" t="s">
        <v>73</v>
      </c>
      <c r="E2" s="21" t="s">
        <v>74</v>
      </c>
      <c r="F2" s="21" t="s">
        <v>75</v>
      </c>
      <c r="G2" s="20" t="s">
        <v>76</v>
      </c>
      <c r="H2" s="21" t="s">
        <v>77</v>
      </c>
      <c r="I2" s="20" t="s">
        <v>39</v>
      </c>
      <c r="J2" s="21" t="s">
        <v>40</v>
      </c>
      <c r="K2" s="21" t="s">
        <v>41</v>
      </c>
      <c r="L2" s="20" t="s">
        <v>42</v>
      </c>
      <c r="M2" s="20" t="s">
        <v>43</v>
      </c>
      <c r="N2" s="21" t="s">
        <v>44</v>
      </c>
      <c r="O2" s="21" t="s">
        <v>45</v>
      </c>
      <c r="P2" s="21" t="s">
        <v>46</v>
      </c>
      <c r="Q2" s="21" t="s">
        <v>47</v>
      </c>
      <c r="R2" s="21" t="s">
        <v>48</v>
      </c>
      <c r="S2" s="21" t="s">
        <v>49</v>
      </c>
      <c r="T2" s="21" t="s">
        <v>50</v>
      </c>
      <c r="U2" s="21" t="s">
        <v>51</v>
      </c>
      <c r="V2" s="21" t="s">
        <v>52</v>
      </c>
      <c r="W2" s="21" t="s">
        <v>53</v>
      </c>
      <c r="X2" s="21" t="s">
        <v>54</v>
      </c>
      <c r="Y2" s="21" t="s">
        <v>55</v>
      </c>
      <c r="Z2" s="21" t="s">
        <v>56</v>
      </c>
      <c r="AA2" s="21" t="s">
        <v>15</v>
      </c>
      <c r="AB2" s="21" t="s">
        <v>57</v>
      </c>
      <c r="AC2" s="33"/>
      <c r="AD2" s="33"/>
    </row>
    <row r="3" spans="1:34" s="36" customFormat="1" ht="279" customHeight="1">
      <c r="A3" s="22" t="s">
        <v>16</v>
      </c>
      <c r="B3" s="22" t="s">
        <v>17</v>
      </c>
      <c r="C3" s="22" t="s">
        <v>68</v>
      </c>
      <c r="D3" s="22">
        <v>2023</v>
      </c>
      <c r="E3" s="23" t="s">
        <v>18</v>
      </c>
      <c r="F3" s="23" t="s">
        <v>19</v>
      </c>
      <c r="G3" s="24">
        <v>33</v>
      </c>
      <c r="H3" s="23" t="s">
        <v>140</v>
      </c>
      <c r="I3" s="24" t="s">
        <v>141</v>
      </c>
      <c r="J3" s="25" t="s">
        <v>22</v>
      </c>
      <c r="K3" s="25" t="s">
        <v>22</v>
      </c>
      <c r="L3" s="24">
        <v>4.82</v>
      </c>
      <c r="M3" s="24" t="s">
        <v>118</v>
      </c>
      <c r="N3" s="23" t="s">
        <v>58</v>
      </c>
      <c r="O3" s="23" t="s">
        <v>59</v>
      </c>
      <c r="P3" s="25" t="s">
        <v>146</v>
      </c>
      <c r="Q3" s="25">
        <v>14976227.93</v>
      </c>
      <c r="R3" s="25">
        <v>14541896.380000001</v>
      </c>
      <c r="S3" s="25">
        <v>14976220.84</v>
      </c>
      <c r="T3" s="25">
        <v>12339326.210000001</v>
      </c>
      <c r="U3" s="25">
        <v>12339326.210000001</v>
      </c>
      <c r="V3" s="25">
        <v>12339326.210000001</v>
      </c>
      <c r="W3" s="25" t="s">
        <v>58</v>
      </c>
      <c r="X3" s="25" t="s">
        <v>58</v>
      </c>
      <c r="Y3" s="25" t="s">
        <v>60</v>
      </c>
      <c r="Z3" s="25">
        <v>14541889.289999999</v>
      </c>
      <c r="AA3" s="25" t="s">
        <v>58</v>
      </c>
      <c r="AB3" s="25" t="s">
        <v>58</v>
      </c>
      <c r="AC3" s="37"/>
    </row>
    <row r="4" spans="1:34" s="36" customFormat="1" ht="282.75" customHeight="1">
      <c r="A4" s="22" t="s">
        <v>16</v>
      </c>
      <c r="B4" s="22" t="s">
        <v>17</v>
      </c>
      <c r="C4" s="22" t="s">
        <v>69</v>
      </c>
      <c r="D4" s="22">
        <v>2023</v>
      </c>
      <c r="E4" s="23" t="s">
        <v>18</v>
      </c>
      <c r="F4" s="23" t="s">
        <v>19</v>
      </c>
      <c r="G4" s="24">
        <v>33</v>
      </c>
      <c r="H4" s="23" t="s">
        <v>140</v>
      </c>
      <c r="I4" s="24" t="s">
        <v>141</v>
      </c>
      <c r="J4" s="25" t="s">
        <v>147</v>
      </c>
      <c r="K4" s="23" t="s">
        <v>116</v>
      </c>
      <c r="L4" s="24" t="s">
        <v>58</v>
      </c>
      <c r="M4" s="24" t="s">
        <v>58</v>
      </c>
      <c r="N4" s="23" t="s">
        <v>135</v>
      </c>
      <c r="O4" s="23" t="s">
        <v>61</v>
      </c>
      <c r="P4" s="25">
        <v>15000000</v>
      </c>
      <c r="Q4" s="25">
        <v>14976227.93</v>
      </c>
      <c r="R4" s="25">
        <v>14541896.380000001</v>
      </c>
      <c r="S4" s="25">
        <v>14976220.84</v>
      </c>
      <c r="T4" s="25">
        <v>12339326.210000001</v>
      </c>
      <c r="U4" s="25">
        <v>12339326.210000001</v>
      </c>
      <c r="V4" s="25">
        <v>12339326.210000001</v>
      </c>
      <c r="W4" s="25" t="s">
        <v>62</v>
      </c>
      <c r="X4" s="25" t="s">
        <v>63</v>
      </c>
      <c r="Y4" s="25" t="s">
        <v>60</v>
      </c>
      <c r="Z4" s="25" t="s">
        <v>60</v>
      </c>
      <c r="AA4" s="25" t="s">
        <v>23</v>
      </c>
      <c r="AB4" s="25" t="s">
        <v>58</v>
      </c>
      <c r="AC4" s="37"/>
    </row>
    <row r="5" spans="1:34" s="35" customFormat="1" ht="101.25" customHeight="1">
      <c r="A5" s="38"/>
      <c r="B5" s="38"/>
      <c r="C5" s="38"/>
      <c r="D5" s="38"/>
      <c r="E5" s="39"/>
      <c r="F5" s="39"/>
      <c r="G5" s="38"/>
      <c r="H5" s="40"/>
      <c r="I5" s="38"/>
      <c r="J5" s="39"/>
      <c r="K5" s="39"/>
      <c r="L5" s="38"/>
      <c r="M5" s="38"/>
      <c r="N5" s="39"/>
      <c r="O5" s="39"/>
      <c r="P5" s="39"/>
      <c r="Q5" s="39"/>
      <c r="R5" s="39"/>
      <c r="S5" s="39"/>
      <c r="T5" s="39"/>
      <c r="U5" s="39"/>
      <c r="V5" s="39"/>
      <c r="W5" s="39"/>
      <c r="X5" s="39"/>
      <c r="Y5" s="39"/>
      <c r="Z5" s="39"/>
      <c r="AA5" s="39"/>
      <c r="AB5" s="39"/>
      <c r="AC5" s="39"/>
    </row>
    <row r="6" spans="1:34" s="35" customFormat="1" ht="96.75" customHeight="1">
      <c r="A6" s="38"/>
      <c r="B6" s="38"/>
      <c r="C6" s="38"/>
      <c r="D6" s="38"/>
      <c r="E6" s="39"/>
      <c r="F6" s="39"/>
      <c r="G6" s="38"/>
      <c r="H6" s="40"/>
      <c r="I6" s="38"/>
      <c r="J6" s="39"/>
      <c r="K6" s="39"/>
      <c r="L6" s="38"/>
      <c r="M6" s="38"/>
      <c r="N6" s="39"/>
      <c r="O6" s="39"/>
      <c r="P6" s="39"/>
      <c r="Q6" s="39"/>
      <c r="R6" s="39"/>
      <c r="S6" s="39"/>
      <c r="T6" s="39"/>
      <c r="U6" s="39"/>
      <c r="V6" s="39"/>
      <c r="W6" s="39"/>
      <c r="X6" s="39"/>
      <c r="Y6" s="39"/>
      <c r="Z6" s="39"/>
      <c r="AA6" s="39"/>
      <c r="AB6" s="39"/>
      <c r="AC6" s="39"/>
    </row>
    <row r="7" spans="1:34" s="5" customFormat="1" ht="75" customHeight="1">
      <c r="A7" s="16"/>
      <c r="B7" s="16"/>
      <c r="C7" s="16"/>
      <c r="D7" s="16"/>
      <c r="E7" s="4"/>
      <c r="F7" s="4"/>
      <c r="G7" s="16"/>
      <c r="H7" s="11"/>
      <c r="I7" s="16"/>
      <c r="J7" s="4"/>
      <c r="K7" s="4"/>
      <c r="L7" s="16"/>
      <c r="M7" s="16"/>
      <c r="N7" s="4"/>
      <c r="O7" s="4"/>
      <c r="P7" s="4"/>
      <c r="Q7" s="4"/>
      <c r="R7" s="4"/>
      <c r="S7" s="4"/>
      <c r="T7" s="4"/>
      <c r="U7" s="4"/>
      <c r="V7" s="4"/>
      <c r="W7" s="4"/>
      <c r="X7" s="4"/>
      <c r="Y7" s="4"/>
      <c r="Z7" s="4"/>
      <c r="AA7" s="4"/>
      <c r="AB7" s="4"/>
      <c r="AC7" s="4"/>
    </row>
    <row r="8" spans="1:34" s="5" customFormat="1" ht="75" customHeight="1">
      <c r="A8" s="16"/>
      <c r="B8" s="16"/>
      <c r="C8" s="16"/>
      <c r="D8" s="16"/>
      <c r="E8" s="4"/>
      <c r="F8" s="4"/>
      <c r="G8" s="16"/>
      <c r="H8" s="11"/>
      <c r="I8" s="16"/>
      <c r="J8" s="4"/>
      <c r="K8" s="4"/>
      <c r="L8" s="16"/>
      <c r="M8" s="16"/>
      <c r="N8" s="4"/>
      <c r="O8" s="4"/>
      <c r="P8" s="4"/>
      <c r="Q8" s="4"/>
      <c r="R8" s="4"/>
      <c r="S8" s="4"/>
      <c r="T8" s="4"/>
      <c r="U8" s="4"/>
      <c r="V8" s="4"/>
      <c r="W8" s="4"/>
      <c r="X8" s="4"/>
      <c r="Y8" s="4"/>
      <c r="Z8" s="4"/>
      <c r="AA8" s="4"/>
      <c r="AB8" s="4"/>
      <c r="AC8" s="4"/>
    </row>
    <row r="9" spans="1:34" s="7" customFormat="1" ht="96.75" customHeight="1">
      <c r="A9" s="16"/>
      <c r="B9" s="16"/>
      <c r="C9" s="16"/>
      <c r="D9" s="16"/>
      <c r="E9" s="4"/>
      <c r="F9" s="4"/>
      <c r="G9" s="16"/>
      <c r="H9" s="11"/>
      <c r="I9" s="16"/>
      <c r="J9" s="4"/>
      <c r="K9" s="4"/>
      <c r="L9" s="16"/>
      <c r="M9" s="16"/>
      <c r="N9" s="4"/>
      <c r="O9" s="4"/>
      <c r="P9" s="4"/>
      <c r="Q9" s="4"/>
      <c r="R9" s="4"/>
      <c r="S9" s="4"/>
      <c r="T9" s="4"/>
      <c r="U9" s="4"/>
      <c r="V9" s="4"/>
      <c r="W9" s="4"/>
      <c r="X9" s="4"/>
      <c r="Y9" s="4"/>
      <c r="Z9" s="4"/>
      <c r="AA9" s="4"/>
      <c r="AB9" s="4"/>
      <c r="AC9" s="4"/>
    </row>
    <row r="10" spans="1:34" s="6" customFormat="1" ht="65.25" customHeight="1">
      <c r="A10" s="16"/>
      <c r="B10" s="16"/>
      <c r="C10" s="16"/>
      <c r="D10" s="16"/>
      <c r="E10" s="4"/>
      <c r="F10" s="4"/>
      <c r="G10" s="16"/>
      <c r="H10" s="11"/>
      <c r="I10" s="16"/>
      <c r="J10" s="4"/>
      <c r="K10" s="4"/>
      <c r="L10" s="16"/>
      <c r="M10" s="16"/>
      <c r="N10" s="4"/>
      <c r="O10" s="4"/>
      <c r="P10" s="4"/>
      <c r="Q10" s="4"/>
      <c r="R10" s="4"/>
      <c r="S10" s="4"/>
      <c r="T10" s="4"/>
      <c r="U10" s="4"/>
      <c r="V10" s="4"/>
      <c r="W10" s="4"/>
      <c r="X10" s="4"/>
      <c r="Y10" s="4"/>
      <c r="Z10" s="4"/>
      <c r="AA10" s="4"/>
      <c r="AB10" s="4"/>
      <c r="AC10" s="4"/>
    </row>
    <row r="11" spans="1:34" s="6" customFormat="1" ht="65.25" customHeight="1">
      <c r="A11" s="15"/>
      <c r="B11" s="15"/>
      <c r="C11" s="15"/>
      <c r="D11" s="15"/>
      <c r="E11" s="7"/>
      <c r="F11" s="7"/>
      <c r="G11" s="15"/>
      <c r="H11" s="7"/>
      <c r="I11" s="15"/>
      <c r="J11" s="7"/>
      <c r="K11" s="7"/>
      <c r="L11" s="15"/>
      <c r="M11" s="15"/>
      <c r="N11" s="7"/>
      <c r="O11" s="7"/>
      <c r="P11" s="5"/>
      <c r="Q11" s="5"/>
      <c r="R11" s="5"/>
      <c r="S11" s="5"/>
      <c r="T11" s="5"/>
      <c r="U11" s="5"/>
      <c r="V11" s="5"/>
      <c r="W11" s="5"/>
      <c r="X11" s="5"/>
      <c r="Y11" s="5"/>
      <c r="Z11" s="5"/>
      <c r="AA11" s="5"/>
      <c r="AB11" s="5"/>
      <c r="AC11" s="4"/>
    </row>
    <row r="12" spans="1:34" s="6" customFormat="1" ht="57.75" customHeight="1">
      <c r="A12" s="15"/>
      <c r="B12" s="15"/>
      <c r="C12" s="15"/>
      <c r="D12" s="15"/>
      <c r="E12" s="7"/>
      <c r="F12" s="7"/>
      <c r="G12" s="15"/>
      <c r="H12" s="7"/>
      <c r="I12" s="15"/>
      <c r="J12" s="7"/>
      <c r="K12" s="7"/>
      <c r="L12" s="15"/>
      <c r="M12" s="15"/>
      <c r="N12" s="7"/>
      <c r="O12" s="7"/>
      <c r="P12" s="5"/>
      <c r="Q12" s="5"/>
      <c r="R12" s="5"/>
      <c r="S12" s="5"/>
      <c r="T12" s="5"/>
      <c r="U12" s="5"/>
      <c r="V12" s="5"/>
      <c r="W12" s="5"/>
      <c r="X12" s="5"/>
      <c r="Y12" s="5"/>
      <c r="Z12" s="5"/>
      <c r="AA12" s="5"/>
      <c r="AB12" s="5"/>
      <c r="AC12" s="4"/>
    </row>
    <row r="13" spans="1:34" s="6" customFormat="1" ht="73.5" customHeight="1">
      <c r="A13" s="15"/>
      <c r="B13" s="15"/>
      <c r="C13" s="15"/>
      <c r="D13" s="15"/>
      <c r="E13" s="7"/>
      <c r="F13" s="7"/>
      <c r="G13" s="15"/>
      <c r="H13" s="7"/>
      <c r="I13" s="15"/>
      <c r="J13" s="7"/>
      <c r="K13" s="7"/>
      <c r="L13" s="15"/>
      <c r="M13" s="15"/>
      <c r="N13" s="7"/>
      <c r="O13" s="7"/>
      <c r="P13" s="5"/>
      <c r="Q13" s="5"/>
      <c r="R13" s="5"/>
      <c r="S13" s="5"/>
      <c r="T13" s="5"/>
      <c r="U13" s="5"/>
      <c r="V13" s="5"/>
      <c r="W13" s="5"/>
      <c r="X13" s="5"/>
      <c r="Y13" s="5"/>
      <c r="Z13" s="5"/>
      <c r="AA13" s="5"/>
      <c r="AB13" s="5"/>
      <c r="AC13" s="4"/>
    </row>
    <row r="14" spans="1:34" s="5" customFormat="1" ht="57" customHeight="1">
      <c r="A14" s="15"/>
      <c r="B14" s="15"/>
      <c r="C14" s="15"/>
      <c r="D14" s="15"/>
      <c r="E14" s="7"/>
      <c r="F14" s="7"/>
      <c r="G14" s="15"/>
      <c r="H14" s="7"/>
      <c r="I14" s="15"/>
      <c r="J14" s="7"/>
      <c r="K14" s="7"/>
      <c r="L14" s="15"/>
      <c r="M14" s="15"/>
      <c r="N14" s="7"/>
      <c r="O14" s="7"/>
      <c r="AC14" s="4"/>
    </row>
    <row r="15" spans="1:34" ht="67.5" customHeight="1">
      <c r="A15" s="15"/>
      <c r="B15" s="15"/>
      <c r="C15" s="15"/>
      <c r="D15" s="15"/>
      <c r="E15" s="7"/>
      <c r="F15" s="7"/>
      <c r="G15" s="15"/>
      <c r="H15" s="7"/>
      <c r="I15" s="15"/>
      <c r="J15" s="7"/>
      <c r="K15" s="7"/>
      <c r="L15" s="15"/>
      <c r="M15" s="15"/>
      <c r="N15" s="7"/>
      <c r="O15" s="7"/>
      <c r="P15" s="5"/>
      <c r="Q15" s="5"/>
      <c r="R15" s="5"/>
      <c r="S15" s="5"/>
      <c r="T15" s="5"/>
      <c r="U15" s="5"/>
      <c r="V15" s="5"/>
      <c r="W15" s="5"/>
      <c r="X15" s="5"/>
      <c r="Y15" s="5"/>
      <c r="Z15" s="5"/>
      <c r="AA15" s="5"/>
      <c r="AB15" s="5"/>
      <c r="AD15" s="10"/>
      <c r="AE15" s="10"/>
      <c r="AF15" s="10"/>
      <c r="AG15" s="10"/>
      <c r="AH15" s="10"/>
    </row>
    <row r="16" spans="1:34" ht="61.5" customHeight="1">
      <c r="A16" s="15"/>
      <c r="B16" s="15"/>
      <c r="C16" s="15"/>
      <c r="D16" s="15"/>
      <c r="E16" s="7"/>
      <c r="F16" s="7"/>
      <c r="G16" s="15"/>
      <c r="H16" s="7"/>
      <c r="I16" s="15"/>
      <c r="J16" s="7"/>
      <c r="K16" s="7"/>
      <c r="L16" s="15"/>
      <c r="M16" s="15"/>
      <c r="N16" s="7"/>
      <c r="O16" s="7"/>
      <c r="P16" s="5"/>
      <c r="Q16" s="5"/>
      <c r="R16" s="5"/>
      <c r="S16" s="5"/>
      <c r="T16" s="5"/>
      <c r="U16" s="5"/>
      <c r="V16" s="5"/>
      <c r="W16" s="5"/>
      <c r="X16" s="5"/>
      <c r="Y16" s="5"/>
      <c r="Z16" s="5"/>
      <c r="AA16" s="5"/>
      <c r="AB16" s="5"/>
      <c r="AD16" s="10"/>
      <c r="AE16" s="10"/>
      <c r="AF16" s="10"/>
      <c r="AG16" s="10"/>
      <c r="AH16" s="10"/>
    </row>
    <row r="17" spans="1:34" ht="67.5" customHeight="1">
      <c r="A17" s="15"/>
      <c r="B17" s="15"/>
      <c r="C17" s="15"/>
      <c r="D17" s="15"/>
      <c r="E17" s="7"/>
      <c r="F17" s="7"/>
      <c r="G17" s="15"/>
      <c r="H17" s="7"/>
      <c r="I17" s="15"/>
      <c r="J17" s="7"/>
      <c r="K17" s="7"/>
      <c r="L17" s="15"/>
      <c r="M17" s="15"/>
      <c r="N17" s="7"/>
      <c r="O17" s="7"/>
      <c r="P17" s="5"/>
      <c r="Q17" s="5"/>
      <c r="R17" s="5"/>
      <c r="S17" s="5"/>
      <c r="T17" s="5"/>
      <c r="U17" s="5"/>
      <c r="V17" s="5"/>
      <c r="W17" s="5"/>
      <c r="X17" s="5"/>
      <c r="Y17" s="5"/>
      <c r="Z17" s="5"/>
      <c r="AA17" s="5"/>
      <c r="AB17" s="5"/>
      <c r="AD17" s="10"/>
      <c r="AE17" s="10"/>
      <c r="AF17" s="10"/>
      <c r="AG17" s="10"/>
      <c r="AH17" s="10"/>
    </row>
    <row r="18" spans="1:34" ht="69" customHeight="1">
      <c r="A18" s="15"/>
      <c r="B18" s="15"/>
      <c r="C18" s="15"/>
      <c r="D18" s="15"/>
      <c r="E18" s="7"/>
      <c r="F18" s="7"/>
      <c r="G18" s="15"/>
      <c r="H18" s="7"/>
      <c r="I18" s="15"/>
      <c r="J18" s="7"/>
      <c r="K18" s="7"/>
      <c r="L18" s="15"/>
      <c r="M18" s="15"/>
      <c r="N18" s="7"/>
      <c r="O18" s="7"/>
      <c r="P18" s="5"/>
      <c r="Q18" s="5"/>
      <c r="R18" s="5"/>
      <c r="S18" s="5"/>
      <c r="T18" s="5"/>
      <c r="U18" s="5"/>
      <c r="V18" s="5"/>
      <c r="W18" s="5"/>
      <c r="X18" s="5"/>
      <c r="Y18" s="5"/>
      <c r="Z18" s="5"/>
      <c r="AA18" s="5"/>
      <c r="AB18" s="5"/>
    </row>
    <row r="19" spans="1:34" ht="63" customHeight="1">
      <c r="A19" s="15"/>
      <c r="B19" s="15"/>
      <c r="C19" s="15"/>
      <c r="D19" s="15"/>
      <c r="E19" s="7"/>
      <c r="F19" s="7"/>
      <c r="G19" s="15"/>
      <c r="H19" s="7"/>
      <c r="I19" s="15"/>
      <c r="J19" s="5"/>
      <c r="K19" s="7"/>
      <c r="L19" s="15"/>
      <c r="M19" s="15"/>
      <c r="N19" s="7"/>
      <c r="O19" s="7"/>
      <c r="P19" s="5"/>
      <c r="Q19" s="5"/>
      <c r="R19" s="5"/>
      <c r="S19" s="5"/>
      <c r="T19" s="5"/>
      <c r="U19" s="5"/>
      <c r="V19" s="5"/>
      <c r="W19" s="5"/>
      <c r="X19" s="5"/>
      <c r="Y19" s="5"/>
      <c r="Z19" s="5"/>
      <c r="AA19" s="5"/>
      <c r="AB19" s="5"/>
    </row>
    <row r="20" spans="1:34" ht="58.5" customHeight="1">
      <c r="A20" s="15"/>
      <c r="B20" s="15"/>
      <c r="C20" s="15"/>
      <c r="D20" s="15"/>
      <c r="E20" s="7"/>
      <c r="F20" s="7"/>
      <c r="G20" s="15"/>
      <c r="H20" s="7"/>
      <c r="I20" s="15"/>
      <c r="J20" s="5"/>
      <c r="K20" s="7"/>
      <c r="L20" s="15"/>
      <c r="M20" s="15"/>
      <c r="N20" s="7"/>
      <c r="O20" s="7"/>
      <c r="P20" s="5"/>
      <c r="Q20" s="5"/>
      <c r="R20" s="5"/>
      <c r="S20" s="5"/>
      <c r="T20" s="5"/>
      <c r="U20" s="5"/>
      <c r="V20" s="5"/>
      <c r="W20" s="5"/>
      <c r="X20" s="5"/>
      <c r="Y20" s="5"/>
      <c r="Z20" s="5"/>
      <c r="AA20" s="5"/>
      <c r="AB20" s="5"/>
    </row>
    <row r="21" spans="1:34" ht="64.5" customHeight="1">
      <c r="A21" s="15"/>
      <c r="B21" s="15"/>
      <c r="C21" s="15"/>
      <c r="D21" s="15"/>
      <c r="E21" s="7"/>
      <c r="F21" s="7"/>
      <c r="G21" s="15"/>
      <c r="H21" s="7"/>
      <c r="I21" s="15"/>
      <c r="J21" s="5"/>
      <c r="K21" s="7"/>
      <c r="L21" s="15"/>
      <c r="M21" s="15"/>
      <c r="N21" s="7"/>
      <c r="O21" s="7"/>
      <c r="P21" s="5"/>
      <c r="Q21" s="5"/>
      <c r="R21" s="5"/>
      <c r="S21" s="5"/>
      <c r="T21" s="5"/>
      <c r="U21" s="5"/>
      <c r="V21" s="5"/>
      <c r="W21" s="5"/>
      <c r="X21" s="5"/>
      <c r="Y21" s="5"/>
      <c r="Z21" s="5"/>
      <c r="AA21" s="5"/>
      <c r="AB21" s="5"/>
    </row>
    <row r="22" spans="1:34" ht="64.5" customHeight="1">
      <c r="A22" s="15"/>
      <c r="B22" s="15"/>
      <c r="C22" s="15"/>
      <c r="D22" s="15"/>
      <c r="E22" s="7"/>
      <c r="F22" s="7"/>
      <c r="G22" s="15"/>
      <c r="H22" s="7"/>
      <c r="I22" s="15"/>
      <c r="J22" s="5"/>
      <c r="K22" s="7"/>
      <c r="L22" s="15"/>
      <c r="M22" s="15"/>
      <c r="N22" s="7"/>
      <c r="O22" s="7"/>
      <c r="P22" s="5"/>
      <c r="Q22" s="5"/>
      <c r="R22" s="5"/>
      <c r="S22" s="5"/>
      <c r="T22" s="5"/>
      <c r="U22" s="5"/>
      <c r="V22" s="5"/>
      <c r="W22" s="5"/>
      <c r="X22" s="5"/>
      <c r="Y22" s="5"/>
      <c r="Z22" s="5"/>
      <c r="AA22" s="5"/>
      <c r="AB22" s="5"/>
    </row>
  </sheetData>
  <printOptions horizontalCentered="1"/>
  <pageMargins left="0.31496062992125984" right="0.31496062992125984" top="0.74803149606299213" bottom="0.74803149606299213" header="0.31496062992125984" footer="0.31496062992125984"/>
  <pageSetup scale="3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2"/>
  <sheetViews>
    <sheetView view="pageBreakPreview" zoomScale="30" zoomScaleNormal="30" zoomScaleSheetLayoutView="30" zoomScalePageLayoutView="10" workbookViewId="0">
      <selection activeCell="AB7" sqref="A1:AB7"/>
    </sheetView>
  </sheetViews>
  <sheetFormatPr baseColWidth="10" defaultRowHeight="15"/>
  <cols>
    <col min="1" max="3" width="8.85546875" style="16" customWidth="1"/>
    <col min="4" max="4" width="8.85546875" style="14" customWidth="1"/>
    <col min="5" max="5" width="25.28515625" style="12" customWidth="1"/>
    <col min="6" max="6" width="27.85546875" style="12" customWidth="1"/>
    <col min="7" max="7" width="10" style="14" customWidth="1"/>
    <col min="8" max="8" width="14.5703125" style="11" customWidth="1"/>
    <col min="9" max="9" width="7.5703125" style="14" customWidth="1"/>
    <col min="10" max="10" width="16" style="12" customWidth="1"/>
    <col min="11" max="11" width="14.28515625" style="12" customWidth="1"/>
    <col min="12" max="13" width="8.42578125" style="16" customWidth="1"/>
    <col min="14" max="14" width="15.5703125" style="12" customWidth="1"/>
    <col min="15" max="15" width="23.140625" style="12" customWidth="1"/>
    <col min="16" max="16" width="15.7109375" style="12" customWidth="1"/>
    <col min="17" max="17" width="20" style="12" customWidth="1"/>
    <col min="18" max="18" width="19.140625" style="12" customWidth="1"/>
    <col min="19" max="19" width="14.28515625" style="12" customWidth="1"/>
    <col min="20" max="20" width="14.140625" style="12" customWidth="1"/>
    <col min="21" max="21" width="14.5703125" style="12" customWidth="1"/>
    <col min="22" max="22" width="14" style="12" customWidth="1"/>
    <col min="23" max="23" width="18.85546875" style="12" customWidth="1"/>
    <col min="24" max="24" width="19.7109375" style="12" customWidth="1"/>
    <col min="25" max="25" width="14.7109375" style="12" customWidth="1"/>
    <col min="26" max="26" width="15.28515625" style="12" customWidth="1"/>
    <col min="27" max="27" width="14.42578125" style="12" customWidth="1"/>
    <col min="28" max="28" width="26.5703125" style="12" customWidth="1"/>
    <col min="29" max="16384" width="11.42578125" style="12"/>
  </cols>
  <sheetData>
    <row r="1" spans="1:34" ht="102.75" customHeight="1">
      <c r="A1" s="15"/>
      <c r="B1" s="15"/>
      <c r="C1" s="15"/>
      <c r="D1" s="19"/>
      <c r="E1" s="5"/>
      <c r="F1" s="5"/>
      <c r="G1" s="19"/>
      <c r="H1" s="7"/>
      <c r="I1" s="19"/>
      <c r="J1" s="5"/>
      <c r="K1" s="5"/>
      <c r="L1" s="15"/>
      <c r="M1" s="15"/>
      <c r="N1" s="5"/>
      <c r="O1" s="5"/>
      <c r="P1" s="5"/>
      <c r="Q1" s="5"/>
      <c r="R1" s="5"/>
      <c r="S1" s="5"/>
      <c r="T1" s="5"/>
      <c r="U1" s="5"/>
      <c r="V1" s="5"/>
      <c r="W1" s="5"/>
      <c r="X1" s="5"/>
      <c r="Y1" s="5"/>
      <c r="Z1" s="5"/>
      <c r="AA1" s="5"/>
      <c r="AB1" s="5"/>
    </row>
    <row r="2" spans="1:34" s="35" customFormat="1" ht="106.5" customHeight="1">
      <c r="A2" s="20" t="s">
        <v>70</v>
      </c>
      <c r="B2" s="20" t="s">
        <v>71</v>
      </c>
      <c r="C2" s="20" t="s">
        <v>72</v>
      </c>
      <c r="D2" s="20" t="s">
        <v>73</v>
      </c>
      <c r="E2" s="21" t="s">
        <v>74</v>
      </c>
      <c r="F2" s="21" t="s">
        <v>75</v>
      </c>
      <c r="G2" s="20" t="s">
        <v>76</v>
      </c>
      <c r="H2" s="21" t="s">
        <v>77</v>
      </c>
      <c r="I2" s="20" t="s">
        <v>39</v>
      </c>
      <c r="J2" s="21" t="s">
        <v>40</v>
      </c>
      <c r="K2" s="21" t="s">
        <v>41</v>
      </c>
      <c r="L2" s="20" t="s">
        <v>42</v>
      </c>
      <c r="M2" s="20" t="s">
        <v>43</v>
      </c>
      <c r="N2" s="21" t="s">
        <v>44</v>
      </c>
      <c r="O2" s="21" t="s">
        <v>45</v>
      </c>
      <c r="P2" s="21" t="s">
        <v>46</v>
      </c>
      <c r="Q2" s="21" t="s">
        <v>47</v>
      </c>
      <c r="R2" s="21" t="s">
        <v>48</v>
      </c>
      <c r="S2" s="21" t="s">
        <v>49</v>
      </c>
      <c r="T2" s="21" t="s">
        <v>50</v>
      </c>
      <c r="U2" s="21" t="s">
        <v>51</v>
      </c>
      <c r="V2" s="21" t="s">
        <v>52</v>
      </c>
      <c r="W2" s="21" t="s">
        <v>53</v>
      </c>
      <c r="X2" s="21" t="s">
        <v>54</v>
      </c>
      <c r="Y2" s="21" t="s">
        <v>55</v>
      </c>
      <c r="Z2" s="21" t="s">
        <v>56</v>
      </c>
      <c r="AA2" s="21" t="s">
        <v>15</v>
      </c>
      <c r="AB2" s="21" t="s">
        <v>57</v>
      </c>
      <c r="AC2" s="33"/>
      <c r="AD2" s="33"/>
    </row>
    <row r="3" spans="1:34" s="36" customFormat="1" ht="279" customHeight="1">
      <c r="A3" s="22" t="s">
        <v>16</v>
      </c>
      <c r="B3" s="22" t="s">
        <v>17</v>
      </c>
      <c r="C3" s="22" t="s">
        <v>68</v>
      </c>
      <c r="D3" s="22">
        <v>2023</v>
      </c>
      <c r="E3" s="23" t="s">
        <v>18</v>
      </c>
      <c r="F3" s="23" t="s">
        <v>19</v>
      </c>
      <c r="G3" s="24">
        <v>33</v>
      </c>
      <c r="H3" s="23" t="s">
        <v>140</v>
      </c>
      <c r="I3" s="24" t="s">
        <v>170</v>
      </c>
      <c r="J3" s="25" t="s">
        <v>22</v>
      </c>
      <c r="K3" s="25" t="s">
        <v>22</v>
      </c>
      <c r="L3" s="24">
        <v>0</v>
      </c>
      <c r="M3" s="24" t="s">
        <v>118</v>
      </c>
      <c r="N3" s="23" t="s">
        <v>58</v>
      </c>
      <c r="O3" s="23" t="s">
        <v>59</v>
      </c>
      <c r="P3" s="25">
        <v>299999</v>
      </c>
      <c r="Q3" s="25">
        <v>299893.61</v>
      </c>
      <c r="R3" s="25">
        <v>149946.81</v>
      </c>
      <c r="S3" s="25">
        <v>299893.61</v>
      </c>
      <c r="T3" s="25">
        <v>149946.81</v>
      </c>
      <c r="U3" s="25">
        <v>149946.81</v>
      </c>
      <c r="V3" s="25">
        <v>149946.81</v>
      </c>
      <c r="W3" s="25" t="s">
        <v>58</v>
      </c>
      <c r="X3" s="25" t="s">
        <v>58</v>
      </c>
      <c r="Y3" s="25" t="s">
        <v>60</v>
      </c>
      <c r="Z3" s="25">
        <v>149946.81</v>
      </c>
      <c r="AA3" s="25" t="s">
        <v>58</v>
      </c>
      <c r="AB3" s="25" t="s">
        <v>58</v>
      </c>
      <c r="AC3" s="37"/>
    </row>
    <row r="4" spans="1:34" s="36" customFormat="1" ht="282.75" customHeight="1">
      <c r="A4" s="22" t="s">
        <v>16</v>
      </c>
      <c r="B4" s="22" t="s">
        <v>17</v>
      </c>
      <c r="C4" s="22" t="s">
        <v>69</v>
      </c>
      <c r="D4" s="22">
        <v>2023</v>
      </c>
      <c r="E4" s="23" t="s">
        <v>18</v>
      </c>
      <c r="F4" s="23" t="s">
        <v>19</v>
      </c>
      <c r="G4" s="24">
        <v>33</v>
      </c>
      <c r="H4" s="23" t="s">
        <v>140</v>
      </c>
      <c r="I4" s="24" t="s">
        <v>170</v>
      </c>
      <c r="J4" s="25" t="s">
        <v>171</v>
      </c>
      <c r="K4" s="23" t="s">
        <v>116</v>
      </c>
      <c r="L4" s="24" t="s">
        <v>58</v>
      </c>
      <c r="M4" s="24" t="s">
        <v>58</v>
      </c>
      <c r="N4" s="23" t="s">
        <v>135</v>
      </c>
      <c r="O4" s="23" t="s">
        <v>61</v>
      </c>
      <c r="P4" s="25">
        <v>299999</v>
      </c>
      <c r="Q4" s="25">
        <v>299893.61</v>
      </c>
      <c r="R4" s="25">
        <v>149946.81</v>
      </c>
      <c r="S4" s="25">
        <v>299893.61</v>
      </c>
      <c r="T4" s="25">
        <v>149946.81</v>
      </c>
      <c r="U4" s="25">
        <v>149946.81</v>
      </c>
      <c r="V4" s="25">
        <v>149946.81</v>
      </c>
      <c r="W4" s="25" t="s">
        <v>62</v>
      </c>
      <c r="X4" s="25" t="s">
        <v>63</v>
      </c>
      <c r="Y4" s="25" t="s">
        <v>60</v>
      </c>
      <c r="Z4" s="25" t="s">
        <v>60</v>
      </c>
      <c r="AA4" s="25" t="s">
        <v>23</v>
      </c>
      <c r="AB4" s="25" t="s">
        <v>58</v>
      </c>
      <c r="AC4" s="37"/>
    </row>
    <row r="5" spans="1:34" s="35" customFormat="1" ht="101.25" customHeight="1">
      <c r="A5" s="38"/>
      <c r="B5" s="38"/>
      <c r="C5" s="38"/>
      <c r="D5" s="38"/>
      <c r="E5" s="39"/>
      <c r="F5" s="39"/>
      <c r="G5" s="38"/>
      <c r="H5" s="40"/>
      <c r="I5" s="38"/>
      <c r="J5" s="39"/>
      <c r="K5" s="39"/>
      <c r="L5" s="38"/>
      <c r="M5" s="38"/>
      <c r="N5" s="39"/>
      <c r="O5" s="39"/>
      <c r="P5" s="39"/>
      <c r="Q5" s="39"/>
      <c r="R5" s="39"/>
      <c r="S5" s="39"/>
      <c r="T5" s="39"/>
      <c r="U5" s="39"/>
      <c r="V5" s="39"/>
      <c r="W5" s="39"/>
      <c r="X5" s="39"/>
      <c r="Y5" s="39"/>
      <c r="Z5" s="39"/>
      <c r="AA5" s="39"/>
      <c r="AB5" s="39"/>
      <c r="AC5" s="39"/>
    </row>
    <row r="6" spans="1:34" s="35" customFormat="1" ht="96.75" customHeight="1">
      <c r="A6" s="38"/>
      <c r="B6" s="38"/>
      <c r="C6" s="38"/>
      <c r="D6" s="38"/>
      <c r="E6" s="39"/>
      <c r="F6" s="39"/>
      <c r="G6" s="38"/>
      <c r="H6" s="40"/>
      <c r="I6" s="38"/>
      <c r="J6" s="39"/>
      <c r="K6" s="39"/>
      <c r="L6" s="38"/>
      <c r="M6" s="38"/>
      <c r="N6" s="39"/>
      <c r="O6" s="39"/>
      <c r="P6" s="39"/>
      <c r="Q6" s="39"/>
      <c r="R6" s="39"/>
      <c r="S6" s="39"/>
      <c r="T6" s="39"/>
      <c r="U6" s="39"/>
      <c r="V6" s="39"/>
      <c r="W6" s="39"/>
      <c r="X6" s="39"/>
      <c r="Y6" s="39"/>
      <c r="Z6" s="39"/>
      <c r="AA6" s="39"/>
      <c r="AB6" s="39"/>
      <c r="AC6" s="39"/>
    </row>
    <row r="7" spans="1:34" s="5" customFormat="1" ht="75" customHeight="1">
      <c r="A7" s="16"/>
      <c r="B7" s="16"/>
      <c r="C7" s="16"/>
      <c r="D7" s="16"/>
      <c r="E7" s="12"/>
      <c r="F7" s="12"/>
      <c r="G7" s="16"/>
      <c r="H7" s="11"/>
      <c r="I7" s="16"/>
      <c r="J7" s="12"/>
      <c r="K7" s="12"/>
      <c r="L7" s="16"/>
      <c r="M7" s="16"/>
      <c r="N7" s="12"/>
      <c r="O7" s="12"/>
      <c r="P7" s="12"/>
      <c r="Q7" s="12"/>
      <c r="R7" s="12"/>
      <c r="S7" s="12"/>
      <c r="T7" s="12"/>
      <c r="U7" s="12"/>
      <c r="V7" s="12"/>
      <c r="W7" s="12"/>
      <c r="X7" s="12"/>
      <c r="Y7" s="12"/>
      <c r="Z7" s="12"/>
      <c r="AA7" s="12"/>
      <c r="AB7" s="12" t="s">
        <v>122</v>
      </c>
      <c r="AC7" s="12"/>
    </row>
    <row r="8" spans="1:34" s="5" customFormat="1" ht="75" customHeight="1">
      <c r="A8" s="16"/>
      <c r="B8" s="16"/>
      <c r="C8" s="16"/>
      <c r="D8" s="16"/>
      <c r="E8" s="12"/>
      <c r="F8" s="12"/>
      <c r="G8" s="16"/>
      <c r="H8" s="11"/>
      <c r="I8" s="16"/>
      <c r="J8" s="12"/>
      <c r="K8" s="12"/>
      <c r="L8" s="16"/>
      <c r="M8" s="16"/>
      <c r="N8" s="12"/>
      <c r="O8" s="12"/>
      <c r="P8" s="12"/>
      <c r="Q8" s="12"/>
      <c r="R8" s="12"/>
      <c r="S8" s="12"/>
      <c r="T8" s="12"/>
      <c r="U8" s="12"/>
      <c r="V8" s="12"/>
      <c r="W8" s="12"/>
      <c r="X8" s="12"/>
      <c r="Y8" s="12"/>
      <c r="Z8" s="12"/>
      <c r="AA8" s="12"/>
      <c r="AB8" s="12"/>
      <c r="AC8" s="12"/>
    </row>
    <row r="9" spans="1:34" s="7" customFormat="1" ht="96.75" customHeight="1">
      <c r="A9" s="16"/>
      <c r="B9" s="16"/>
      <c r="C9" s="16"/>
      <c r="D9" s="16"/>
      <c r="E9" s="12"/>
      <c r="F9" s="12"/>
      <c r="G9" s="16"/>
      <c r="H9" s="11"/>
      <c r="I9" s="16"/>
      <c r="J9" s="12"/>
      <c r="K9" s="12"/>
      <c r="L9" s="16"/>
      <c r="M9" s="16"/>
      <c r="N9" s="12"/>
      <c r="O9" s="12"/>
      <c r="P9" s="12"/>
      <c r="Q9" s="12"/>
      <c r="R9" s="12"/>
      <c r="S9" s="12"/>
      <c r="T9" s="12"/>
      <c r="U9" s="12"/>
      <c r="V9" s="12"/>
      <c r="W9" s="12"/>
      <c r="X9" s="12"/>
      <c r="Y9" s="12"/>
      <c r="Z9" s="12"/>
      <c r="AA9" s="12"/>
      <c r="AB9" s="12"/>
      <c r="AC9" s="12"/>
    </row>
    <row r="10" spans="1:34" s="6" customFormat="1" ht="65.25" customHeight="1">
      <c r="A10" s="16"/>
      <c r="B10" s="16"/>
      <c r="C10" s="16"/>
      <c r="D10" s="16"/>
      <c r="E10" s="12"/>
      <c r="F10" s="12"/>
      <c r="G10" s="16"/>
      <c r="H10" s="11"/>
      <c r="I10" s="16"/>
      <c r="J10" s="12"/>
      <c r="K10" s="12"/>
      <c r="L10" s="16"/>
      <c r="M10" s="16"/>
      <c r="N10" s="12"/>
      <c r="O10" s="12"/>
      <c r="P10" s="12"/>
      <c r="Q10" s="12"/>
      <c r="R10" s="12"/>
      <c r="S10" s="12"/>
      <c r="T10" s="12"/>
      <c r="U10" s="12"/>
      <c r="V10" s="12"/>
      <c r="W10" s="12"/>
      <c r="X10" s="12"/>
      <c r="Y10" s="12"/>
      <c r="Z10" s="12"/>
      <c r="AA10" s="12"/>
      <c r="AB10" s="12"/>
      <c r="AC10" s="12"/>
    </row>
    <row r="11" spans="1:34" s="6" customFormat="1" ht="65.25" customHeight="1">
      <c r="A11" s="15"/>
      <c r="B11" s="15"/>
      <c r="C11" s="15"/>
      <c r="D11" s="15"/>
      <c r="E11" s="7"/>
      <c r="F11" s="7"/>
      <c r="G11" s="15"/>
      <c r="H11" s="7"/>
      <c r="I11" s="15"/>
      <c r="J11" s="7"/>
      <c r="K11" s="7"/>
      <c r="L11" s="15"/>
      <c r="M11" s="15"/>
      <c r="N11" s="7"/>
      <c r="O11" s="7"/>
      <c r="P11" s="5"/>
      <c r="Q11" s="5"/>
      <c r="R11" s="5"/>
      <c r="S11" s="5"/>
      <c r="T11" s="5"/>
      <c r="U11" s="5"/>
      <c r="V11" s="5"/>
      <c r="W11" s="5"/>
      <c r="X11" s="5"/>
      <c r="Y11" s="5"/>
      <c r="Z11" s="5"/>
      <c r="AA11" s="5"/>
      <c r="AB11" s="5"/>
      <c r="AC11" s="12"/>
    </row>
    <row r="12" spans="1:34" s="6" customFormat="1" ht="57.75" customHeight="1">
      <c r="A12" s="15"/>
      <c r="B12" s="15"/>
      <c r="C12" s="15"/>
      <c r="D12" s="15"/>
      <c r="E12" s="7"/>
      <c r="F12" s="7"/>
      <c r="G12" s="15"/>
      <c r="H12" s="7"/>
      <c r="I12" s="15"/>
      <c r="J12" s="7"/>
      <c r="K12" s="7"/>
      <c r="L12" s="15"/>
      <c r="M12" s="15"/>
      <c r="N12" s="7"/>
      <c r="O12" s="7"/>
      <c r="P12" s="5"/>
      <c r="Q12" s="5"/>
      <c r="R12" s="5"/>
      <c r="S12" s="5"/>
      <c r="T12" s="5"/>
      <c r="U12" s="5"/>
      <c r="V12" s="5"/>
      <c r="W12" s="5"/>
      <c r="X12" s="5"/>
      <c r="Y12" s="5"/>
      <c r="Z12" s="5"/>
      <c r="AA12" s="5"/>
      <c r="AB12" s="5"/>
      <c r="AC12" s="12"/>
    </row>
    <row r="13" spans="1:34" s="6" customFormat="1" ht="73.5" customHeight="1">
      <c r="A13" s="15"/>
      <c r="B13" s="15"/>
      <c r="C13" s="15"/>
      <c r="D13" s="15"/>
      <c r="E13" s="7"/>
      <c r="F13" s="7"/>
      <c r="G13" s="15"/>
      <c r="H13" s="7"/>
      <c r="I13" s="15"/>
      <c r="J13" s="7"/>
      <c r="K13" s="7"/>
      <c r="L13" s="15"/>
      <c r="M13" s="15"/>
      <c r="N13" s="7"/>
      <c r="O13" s="7"/>
      <c r="P13" s="5"/>
      <c r="Q13" s="5"/>
      <c r="R13" s="5"/>
      <c r="S13" s="5"/>
      <c r="T13" s="5"/>
      <c r="U13" s="5"/>
      <c r="V13" s="5"/>
      <c r="W13" s="5"/>
      <c r="X13" s="5"/>
      <c r="Y13" s="5"/>
      <c r="Z13" s="5"/>
      <c r="AA13" s="5"/>
      <c r="AB13" s="5"/>
      <c r="AC13" s="12"/>
    </row>
    <row r="14" spans="1:34" s="5" customFormat="1" ht="57" customHeight="1">
      <c r="A14" s="15"/>
      <c r="B14" s="15"/>
      <c r="C14" s="15"/>
      <c r="D14" s="15"/>
      <c r="E14" s="7"/>
      <c r="F14" s="7"/>
      <c r="G14" s="15"/>
      <c r="H14" s="7"/>
      <c r="I14" s="15"/>
      <c r="J14" s="7"/>
      <c r="K14" s="7"/>
      <c r="L14" s="15"/>
      <c r="M14" s="15"/>
      <c r="N14" s="7"/>
      <c r="O14" s="7"/>
      <c r="AC14" s="12"/>
    </row>
    <row r="15" spans="1:34" ht="67.5" customHeight="1">
      <c r="A15" s="15"/>
      <c r="B15" s="15"/>
      <c r="C15" s="15"/>
      <c r="D15" s="15"/>
      <c r="E15" s="7"/>
      <c r="F15" s="7"/>
      <c r="G15" s="15"/>
      <c r="H15" s="7"/>
      <c r="I15" s="15"/>
      <c r="J15" s="7"/>
      <c r="K15" s="7"/>
      <c r="L15" s="15"/>
      <c r="M15" s="15"/>
      <c r="N15" s="7"/>
      <c r="O15" s="7"/>
      <c r="P15" s="5"/>
      <c r="Q15" s="5"/>
      <c r="R15" s="5"/>
      <c r="S15" s="5"/>
      <c r="T15" s="5"/>
      <c r="U15" s="5"/>
      <c r="V15" s="5"/>
      <c r="W15" s="5"/>
      <c r="X15" s="5"/>
      <c r="Y15" s="5"/>
      <c r="Z15" s="5"/>
      <c r="AA15" s="5"/>
      <c r="AB15" s="5"/>
      <c r="AD15" s="10"/>
      <c r="AE15" s="10"/>
      <c r="AF15" s="10"/>
      <c r="AG15" s="10"/>
      <c r="AH15" s="10"/>
    </row>
    <row r="16" spans="1:34" ht="61.5" customHeight="1">
      <c r="A16" s="15"/>
      <c r="B16" s="15"/>
      <c r="C16" s="15"/>
      <c r="D16" s="15"/>
      <c r="E16" s="7"/>
      <c r="F16" s="7"/>
      <c r="G16" s="15"/>
      <c r="H16" s="7"/>
      <c r="I16" s="15"/>
      <c r="J16" s="7"/>
      <c r="K16" s="7"/>
      <c r="L16" s="15"/>
      <c r="M16" s="15"/>
      <c r="N16" s="7"/>
      <c r="O16" s="7"/>
      <c r="P16" s="5"/>
      <c r="Q16" s="5"/>
      <c r="R16" s="5"/>
      <c r="S16" s="5"/>
      <c r="T16" s="5"/>
      <c r="U16" s="5"/>
      <c r="V16" s="5"/>
      <c r="W16" s="5"/>
      <c r="X16" s="5"/>
      <c r="Y16" s="5"/>
      <c r="Z16" s="5"/>
      <c r="AA16" s="5"/>
      <c r="AB16" s="5"/>
      <c r="AD16" s="10"/>
      <c r="AE16" s="10"/>
      <c r="AF16" s="10"/>
      <c r="AG16" s="10"/>
      <c r="AH16" s="10"/>
    </row>
    <row r="17" spans="1:34" ht="67.5" customHeight="1">
      <c r="A17" s="15"/>
      <c r="B17" s="15"/>
      <c r="C17" s="15"/>
      <c r="D17" s="15"/>
      <c r="E17" s="7"/>
      <c r="F17" s="7"/>
      <c r="G17" s="15"/>
      <c r="H17" s="7"/>
      <c r="I17" s="15"/>
      <c r="J17" s="7"/>
      <c r="K17" s="7"/>
      <c r="L17" s="15"/>
      <c r="M17" s="15"/>
      <c r="N17" s="7"/>
      <c r="O17" s="7"/>
      <c r="P17" s="5"/>
      <c r="Q17" s="5"/>
      <c r="R17" s="5"/>
      <c r="S17" s="5"/>
      <c r="T17" s="5"/>
      <c r="U17" s="5"/>
      <c r="V17" s="5"/>
      <c r="W17" s="5"/>
      <c r="X17" s="5"/>
      <c r="Y17" s="5"/>
      <c r="Z17" s="5"/>
      <c r="AA17" s="5"/>
      <c r="AB17" s="5"/>
      <c r="AD17" s="10"/>
      <c r="AE17" s="10"/>
      <c r="AF17" s="10"/>
      <c r="AG17" s="10"/>
      <c r="AH17" s="10"/>
    </row>
    <row r="18" spans="1:34" ht="69" customHeight="1">
      <c r="A18" s="15"/>
      <c r="B18" s="15"/>
      <c r="C18" s="15"/>
      <c r="D18" s="15"/>
      <c r="E18" s="7"/>
      <c r="F18" s="7"/>
      <c r="G18" s="15"/>
      <c r="H18" s="7"/>
      <c r="I18" s="15"/>
      <c r="J18" s="7"/>
      <c r="K18" s="7"/>
      <c r="L18" s="15"/>
      <c r="M18" s="15"/>
      <c r="N18" s="7"/>
      <c r="O18" s="7"/>
      <c r="P18" s="5"/>
      <c r="Q18" s="5"/>
      <c r="R18" s="5"/>
      <c r="S18" s="5"/>
      <c r="T18" s="5"/>
      <c r="U18" s="5"/>
      <c r="V18" s="5"/>
      <c r="W18" s="5"/>
      <c r="X18" s="5"/>
      <c r="Y18" s="5"/>
      <c r="Z18" s="5"/>
      <c r="AA18" s="5"/>
      <c r="AB18" s="5"/>
    </row>
    <row r="19" spans="1:34" ht="63" customHeight="1">
      <c r="A19" s="15"/>
      <c r="B19" s="15"/>
      <c r="C19" s="15"/>
      <c r="D19" s="15"/>
      <c r="E19" s="7"/>
      <c r="F19" s="7"/>
      <c r="G19" s="15"/>
      <c r="H19" s="7"/>
      <c r="I19" s="15"/>
      <c r="J19" s="5"/>
      <c r="K19" s="7"/>
      <c r="L19" s="15"/>
      <c r="M19" s="15"/>
      <c r="N19" s="7"/>
      <c r="O19" s="7"/>
      <c r="P19" s="5"/>
      <c r="Q19" s="5"/>
      <c r="R19" s="5"/>
      <c r="S19" s="5"/>
      <c r="T19" s="5"/>
      <c r="U19" s="5"/>
      <c r="V19" s="5"/>
      <c r="W19" s="5"/>
      <c r="X19" s="5"/>
      <c r="Y19" s="5"/>
      <c r="Z19" s="5"/>
      <c r="AA19" s="5"/>
      <c r="AB19" s="5"/>
    </row>
    <row r="20" spans="1:34" ht="58.5" customHeight="1">
      <c r="A20" s="15"/>
      <c r="B20" s="15"/>
      <c r="C20" s="15"/>
      <c r="D20" s="15"/>
      <c r="E20" s="7"/>
      <c r="F20" s="7"/>
      <c r="G20" s="15"/>
      <c r="H20" s="7"/>
      <c r="I20" s="15"/>
      <c r="J20" s="5"/>
      <c r="K20" s="7"/>
      <c r="L20" s="15"/>
      <c r="M20" s="15"/>
      <c r="N20" s="7"/>
      <c r="O20" s="7"/>
      <c r="P20" s="5"/>
      <c r="Q20" s="5"/>
      <c r="R20" s="5"/>
      <c r="S20" s="5"/>
      <c r="T20" s="5"/>
      <c r="U20" s="5"/>
      <c r="V20" s="5"/>
      <c r="W20" s="5"/>
      <c r="X20" s="5"/>
      <c r="Y20" s="5"/>
      <c r="Z20" s="5"/>
      <c r="AA20" s="5"/>
      <c r="AB20" s="5"/>
    </row>
    <row r="21" spans="1:34" ht="64.5" customHeight="1">
      <c r="A21" s="15"/>
      <c r="B21" s="15"/>
      <c r="C21" s="15"/>
      <c r="D21" s="15"/>
      <c r="E21" s="7"/>
      <c r="F21" s="7"/>
      <c r="G21" s="15"/>
      <c r="H21" s="7"/>
      <c r="I21" s="15"/>
      <c r="J21" s="5"/>
      <c r="K21" s="7"/>
      <c r="L21" s="15"/>
      <c r="M21" s="15"/>
      <c r="N21" s="7"/>
      <c r="O21" s="7"/>
      <c r="P21" s="5"/>
      <c r="Q21" s="5"/>
      <c r="R21" s="5"/>
      <c r="S21" s="5"/>
      <c r="T21" s="5"/>
      <c r="U21" s="5"/>
      <c r="V21" s="5"/>
      <c r="W21" s="5"/>
      <c r="X21" s="5"/>
      <c r="Y21" s="5"/>
      <c r="Z21" s="5"/>
      <c r="AA21" s="5"/>
      <c r="AB21" s="5"/>
    </row>
    <row r="22" spans="1:34" ht="64.5" customHeight="1">
      <c r="A22" s="15"/>
      <c r="B22" s="15"/>
      <c r="C22" s="15"/>
      <c r="D22" s="15"/>
      <c r="E22" s="7"/>
      <c r="F22" s="7"/>
      <c r="G22" s="15"/>
      <c r="H22" s="7"/>
      <c r="I22" s="15"/>
      <c r="J22" s="5"/>
      <c r="K22" s="7"/>
      <c r="L22" s="15"/>
      <c r="M22" s="15"/>
      <c r="N22" s="7"/>
      <c r="O22" s="7"/>
      <c r="P22" s="5"/>
      <c r="Q22" s="5"/>
      <c r="R22" s="5"/>
      <c r="S22" s="5"/>
      <c r="T22" s="5"/>
      <c r="U22" s="5"/>
      <c r="V22" s="5"/>
      <c r="W22" s="5"/>
      <c r="X22" s="5"/>
      <c r="Y22" s="5"/>
      <c r="Z22" s="5"/>
      <c r="AA22" s="5"/>
      <c r="AB22" s="5"/>
    </row>
  </sheetData>
  <printOptions horizontalCentered="1"/>
  <pageMargins left="0.31496062992125984" right="0.31496062992125984" top="0.74803149606299213" bottom="0.74803149606299213" header="0.31496062992125984" footer="0.31496062992125984"/>
  <pageSetup scale="3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4"/>
  <sheetViews>
    <sheetView view="pageBreakPreview" topLeftCell="A5" zoomScale="40" zoomScaleNormal="30" zoomScaleSheetLayoutView="40" workbookViewId="0">
      <selection activeCell="AF12" sqref="AF12"/>
    </sheetView>
  </sheetViews>
  <sheetFormatPr baseColWidth="10" defaultRowHeight="15"/>
  <cols>
    <col min="1" max="2" width="8" style="16" customWidth="1"/>
    <col min="3" max="3" width="11.140625" style="16" customWidth="1"/>
    <col min="4" max="4" width="9.140625" style="14" customWidth="1"/>
    <col min="5" max="5" width="20.85546875" style="2" customWidth="1"/>
    <col min="6" max="6" width="19.85546875" style="2" customWidth="1"/>
    <col min="7" max="7" width="7" style="14" customWidth="1"/>
    <col min="8" max="8" width="23.5703125" style="2" customWidth="1"/>
    <col min="9" max="9" width="6.85546875" style="14" customWidth="1"/>
    <col min="10" max="10" width="10.5703125" style="16" customWidth="1"/>
    <col min="11" max="11" width="22.28515625" style="2" customWidth="1"/>
    <col min="12" max="12" width="12.28515625" style="2" customWidth="1"/>
    <col min="13" max="13" width="5.7109375" style="16" customWidth="1"/>
    <col min="14" max="14" width="10.28515625" style="16" customWidth="1"/>
    <col min="15" max="15" width="40.5703125" style="2" customWidth="1"/>
    <col min="16" max="16" width="15.7109375" style="2" customWidth="1"/>
    <col min="17" max="17" width="20" style="2" customWidth="1"/>
    <col min="18" max="18" width="19.140625" style="2" customWidth="1"/>
    <col min="19" max="19" width="14.28515625" style="2" customWidth="1"/>
    <col min="20" max="20" width="14.140625" style="2" customWidth="1"/>
    <col min="21" max="21" width="14.5703125" style="2" customWidth="1"/>
    <col min="22" max="22" width="14" style="2" customWidth="1"/>
    <col min="23" max="23" width="36.85546875" style="16" customWidth="1"/>
    <col min="24" max="24" width="24.85546875" style="16" customWidth="1"/>
    <col min="25" max="27" width="10" style="16" customWidth="1"/>
    <col min="28" max="28" width="10.85546875" style="16" customWidth="1"/>
    <col min="29" max="16384" width="11.42578125" style="2"/>
  </cols>
  <sheetData>
    <row r="1" spans="1:30" ht="102.75" customHeight="1"/>
    <row r="2" spans="1:30" s="35" customFormat="1" ht="70.5" customHeight="1">
      <c r="A2" s="20" t="s">
        <v>70</v>
      </c>
      <c r="B2" s="20" t="s">
        <v>71</v>
      </c>
      <c r="C2" s="20" t="s">
        <v>72</v>
      </c>
      <c r="D2" s="20" t="s">
        <v>73</v>
      </c>
      <c r="E2" s="21" t="s">
        <v>74</v>
      </c>
      <c r="F2" s="21" t="s">
        <v>75</v>
      </c>
      <c r="G2" s="20" t="s">
        <v>76</v>
      </c>
      <c r="H2" s="21" t="s">
        <v>77</v>
      </c>
      <c r="I2" s="20" t="s">
        <v>39</v>
      </c>
      <c r="J2" s="20" t="s">
        <v>40</v>
      </c>
      <c r="K2" s="21" t="s">
        <v>41</v>
      </c>
      <c r="L2" s="21" t="s">
        <v>42</v>
      </c>
      <c r="M2" s="20" t="s">
        <v>43</v>
      </c>
      <c r="N2" s="20" t="s">
        <v>44</v>
      </c>
      <c r="O2" s="21" t="s">
        <v>45</v>
      </c>
      <c r="P2" s="21" t="s">
        <v>46</v>
      </c>
      <c r="Q2" s="21" t="s">
        <v>47</v>
      </c>
      <c r="R2" s="21" t="s">
        <v>48</v>
      </c>
      <c r="S2" s="21" t="s">
        <v>49</v>
      </c>
      <c r="T2" s="21" t="s">
        <v>50</v>
      </c>
      <c r="U2" s="21" t="s">
        <v>51</v>
      </c>
      <c r="V2" s="21" t="s">
        <v>52</v>
      </c>
      <c r="W2" s="20" t="s">
        <v>53</v>
      </c>
      <c r="X2" s="20" t="s">
        <v>54</v>
      </c>
      <c r="Y2" s="20" t="s">
        <v>55</v>
      </c>
      <c r="Z2" s="20" t="s">
        <v>56</v>
      </c>
      <c r="AA2" s="20" t="s">
        <v>15</v>
      </c>
      <c r="AB2" s="20" t="s">
        <v>57</v>
      </c>
      <c r="AC2" s="33"/>
      <c r="AD2" s="33"/>
    </row>
    <row r="3" spans="1:30" s="34" customFormat="1" ht="153" customHeight="1">
      <c r="A3" s="22" t="s">
        <v>16</v>
      </c>
      <c r="B3" s="22" t="s">
        <v>17</v>
      </c>
      <c r="C3" s="22" t="s">
        <v>68</v>
      </c>
      <c r="D3" s="22">
        <v>2023</v>
      </c>
      <c r="E3" s="23" t="s">
        <v>18</v>
      </c>
      <c r="F3" s="23" t="s">
        <v>19</v>
      </c>
      <c r="G3" s="22">
        <v>33</v>
      </c>
      <c r="H3" s="23" t="s">
        <v>20</v>
      </c>
      <c r="I3" s="22" t="s">
        <v>21</v>
      </c>
      <c r="J3" s="22" t="s">
        <v>22</v>
      </c>
      <c r="K3" s="23" t="s">
        <v>22</v>
      </c>
      <c r="L3" s="23" t="s">
        <v>164</v>
      </c>
      <c r="M3" s="22" t="s">
        <v>118</v>
      </c>
      <c r="N3" s="22" t="s">
        <v>58</v>
      </c>
      <c r="O3" s="23" t="s">
        <v>59</v>
      </c>
      <c r="P3" s="23">
        <v>56393714</v>
      </c>
      <c r="Q3" s="23">
        <v>56786826.979999997</v>
      </c>
      <c r="R3" s="23">
        <v>56786826.979999997</v>
      </c>
      <c r="S3" s="23">
        <v>56724272.850000001</v>
      </c>
      <c r="T3" s="23">
        <v>50722124.890000001</v>
      </c>
      <c r="U3" s="23">
        <v>50722124.890000001</v>
      </c>
      <c r="V3" s="23">
        <v>50722124.890000001</v>
      </c>
      <c r="W3" s="23" t="s">
        <v>58</v>
      </c>
      <c r="X3" s="23"/>
      <c r="Y3" s="23" t="s">
        <v>60</v>
      </c>
      <c r="Z3" s="23">
        <v>56393714</v>
      </c>
      <c r="AA3" s="23"/>
      <c r="AB3" s="23"/>
      <c r="AC3" s="41"/>
    </row>
    <row r="4" spans="1:30" s="34" customFormat="1" ht="153" customHeight="1">
      <c r="A4" s="22" t="s">
        <v>16</v>
      </c>
      <c r="B4" s="22" t="s">
        <v>17</v>
      </c>
      <c r="C4" s="22" t="s">
        <v>69</v>
      </c>
      <c r="D4" s="22">
        <v>2023</v>
      </c>
      <c r="E4" s="23" t="s">
        <v>18</v>
      </c>
      <c r="F4" s="23" t="s">
        <v>19</v>
      </c>
      <c r="G4" s="22">
        <v>33</v>
      </c>
      <c r="H4" s="23" t="s">
        <v>20</v>
      </c>
      <c r="I4" s="22" t="s">
        <v>21</v>
      </c>
      <c r="J4" s="22" t="s">
        <v>58</v>
      </c>
      <c r="K4" s="23" t="s">
        <v>121</v>
      </c>
      <c r="L4" s="23" t="s">
        <v>58</v>
      </c>
      <c r="M4" s="22" t="s">
        <v>58</v>
      </c>
      <c r="N4" s="22" t="s">
        <v>135</v>
      </c>
      <c r="O4" s="23" t="s">
        <v>163</v>
      </c>
      <c r="P4" s="23">
        <v>0</v>
      </c>
      <c r="Q4" s="23">
        <v>999700</v>
      </c>
      <c r="R4" s="23">
        <v>999700</v>
      </c>
      <c r="S4" s="23">
        <v>999700</v>
      </c>
      <c r="T4" s="23">
        <v>499850</v>
      </c>
      <c r="U4" s="23">
        <v>499850</v>
      </c>
      <c r="V4" s="23">
        <v>499850</v>
      </c>
      <c r="W4" s="23" t="s">
        <v>173</v>
      </c>
      <c r="X4" s="23" t="s">
        <v>176</v>
      </c>
      <c r="Y4" s="23" t="s">
        <v>60</v>
      </c>
      <c r="Z4" s="23" t="s">
        <v>60</v>
      </c>
      <c r="AA4" s="23" t="s">
        <v>23</v>
      </c>
      <c r="AB4" s="23" t="s">
        <v>180</v>
      </c>
      <c r="AC4" s="41"/>
    </row>
    <row r="5" spans="1:30" s="34" customFormat="1" ht="153" customHeight="1">
      <c r="A5" s="22" t="s">
        <v>16</v>
      </c>
      <c r="B5" s="22" t="s">
        <v>17</v>
      </c>
      <c r="C5" s="22" t="s">
        <v>69</v>
      </c>
      <c r="D5" s="22">
        <v>2023</v>
      </c>
      <c r="E5" s="23" t="s">
        <v>18</v>
      </c>
      <c r="F5" s="23" t="s">
        <v>19</v>
      </c>
      <c r="G5" s="22">
        <v>33</v>
      </c>
      <c r="H5" s="23" t="s">
        <v>20</v>
      </c>
      <c r="I5" s="22" t="s">
        <v>21</v>
      </c>
      <c r="J5" s="22" t="s">
        <v>58</v>
      </c>
      <c r="K5" s="23" t="s">
        <v>121</v>
      </c>
      <c r="L5" s="23" t="s">
        <v>58</v>
      </c>
      <c r="M5" s="22" t="s">
        <v>58</v>
      </c>
      <c r="N5" s="22" t="s">
        <v>64</v>
      </c>
      <c r="O5" s="23" t="s">
        <v>111</v>
      </c>
      <c r="P5" s="23">
        <v>100000</v>
      </c>
      <c r="Q5" s="23">
        <v>49999.99</v>
      </c>
      <c r="R5" s="23">
        <v>49999.99</v>
      </c>
      <c r="S5" s="23">
        <v>49999.99</v>
      </c>
      <c r="T5" s="23">
        <v>49999.99</v>
      </c>
      <c r="U5" s="23">
        <v>49999.99</v>
      </c>
      <c r="V5" s="23">
        <v>49999.99</v>
      </c>
      <c r="W5" s="23" t="s">
        <v>62</v>
      </c>
      <c r="X5" s="23" t="s">
        <v>143</v>
      </c>
      <c r="Y5" s="23" t="s">
        <v>60</v>
      </c>
      <c r="Z5" s="23" t="s">
        <v>60</v>
      </c>
      <c r="AA5" s="23" t="s">
        <v>23</v>
      </c>
      <c r="AB5" s="23"/>
      <c r="AC5" s="41"/>
    </row>
    <row r="6" spans="1:30" s="34" customFormat="1" ht="153" customHeight="1">
      <c r="A6" s="22" t="s">
        <v>16</v>
      </c>
      <c r="B6" s="22" t="s">
        <v>17</v>
      </c>
      <c r="C6" s="22" t="s">
        <v>69</v>
      </c>
      <c r="D6" s="22">
        <v>2023</v>
      </c>
      <c r="E6" s="23" t="s">
        <v>18</v>
      </c>
      <c r="F6" s="23" t="s">
        <v>19</v>
      </c>
      <c r="G6" s="22">
        <v>33</v>
      </c>
      <c r="H6" s="23" t="s">
        <v>20</v>
      </c>
      <c r="I6" s="22" t="s">
        <v>21</v>
      </c>
      <c r="J6" s="22" t="s">
        <v>58</v>
      </c>
      <c r="K6" s="23" t="s">
        <v>121</v>
      </c>
      <c r="L6" s="23" t="s">
        <v>58</v>
      </c>
      <c r="M6" s="22" t="s">
        <v>58</v>
      </c>
      <c r="N6" s="22" t="s">
        <v>64</v>
      </c>
      <c r="O6" s="23" t="s">
        <v>65</v>
      </c>
      <c r="P6" s="23">
        <v>200000</v>
      </c>
      <c r="Q6" s="23">
        <v>51061.35</v>
      </c>
      <c r="R6" s="23">
        <v>51061.35</v>
      </c>
      <c r="S6" s="23">
        <v>51061.35</v>
      </c>
      <c r="T6" s="23">
        <v>51061.35</v>
      </c>
      <c r="U6" s="23">
        <v>51061.35</v>
      </c>
      <c r="V6" s="23">
        <v>51061.35</v>
      </c>
      <c r="W6" s="23" t="s">
        <v>165</v>
      </c>
      <c r="X6" s="23" t="s">
        <v>144</v>
      </c>
      <c r="Y6" s="23" t="s">
        <v>60</v>
      </c>
      <c r="Z6" s="23" t="s">
        <v>60</v>
      </c>
      <c r="AA6" s="23" t="s">
        <v>23</v>
      </c>
      <c r="AB6" s="23"/>
      <c r="AC6" s="41"/>
    </row>
    <row r="7" spans="1:30" s="34" customFormat="1" ht="153" customHeight="1">
      <c r="A7" s="22" t="s">
        <v>16</v>
      </c>
      <c r="B7" s="22" t="s">
        <v>17</v>
      </c>
      <c r="C7" s="22" t="s">
        <v>69</v>
      </c>
      <c r="D7" s="22">
        <v>2023</v>
      </c>
      <c r="E7" s="23" t="s">
        <v>18</v>
      </c>
      <c r="F7" s="23" t="s">
        <v>19</v>
      </c>
      <c r="G7" s="22">
        <v>33</v>
      </c>
      <c r="H7" s="23" t="s">
        <v>20</v>
      </c>
      <c r="I7" s="22" t="s">
        <v>21</v>
      </c>
      <c r="J7" s="22" t="s">
        <v>58</v>
      </c>
      <c r="K7" s="23" t="s">
        <v>121</v>
      </c>
      <c r="L7" s="23" t="s">
        <v>58</v>
      </c>
      <c r="M7" s="22" t="s">
        <v>58</v>
      </c>
      <c r="N7" s="22" t="s">
        <v>135</v>
      </c>
      <c r="O7" s="23" t="s">
        <v>67</v>
      </c>
      <c r="P7" s="23">
        <v>7000057.2000000002</v>
      </c>
      <c r="Q7" s="23">
        <v>6964100.2000000002</v>
      </c>
      <c r="R7" s="23">
        <v>6964100.2000000002</v>
      </c>
      <c r="S7" s="23">
        <v>6964100.2000000002</v>
      </c>
      <c r="T7" s="23">
        <v>5560276.3600000003</v>
      </c>
      <c r="U7" s="23">
        <v>5560276.3600000003</v>
      </c>
      <c r="V7" s="23">
        <v>5560276.3600000003</v>
      </c>
      <c r="W7" s="23" t="s">
        <v>174</v>
      </c>
      <c r="X7" s="23" t="s">
        <v>177</v>
      </c>
      <c r="Y7" s="23" t="s">
        <v>60</v>
      </c>
      <c r="Z7" s="23" t="s">
        <v>60</v>
      </c>
      <c r="AA7" s="23" t="s">
        <v>23</v>
      </c>
      <c r="AB7" s="23"/>
      <c r="AC7" s="41"/>
    </row>
    <row r="8" spans="1:30" s="34" customFormat="1" ht="153" customHeight="1">
      <c r="A8" s="22" t="s">
        <v>16</v>
      </c>
      <c r="B8" s="22" t="s">
        <v>17</v>
      </c>
      <c r="C8" s="22" t="s">
        <v>69</v>
      </c>
      <c r="D8" s="22">
        <v>2023</v>
      </c>
      <c r="E8" s="23" t="s">
        <v>18</v>
      </c>
      <c r="F8" s="23" t="s">
        <v>19</v>
      </c>
      <c r="G8" s="22">
        <v>33</v>
      </c>
      <c r="H8" s="23" t="s">
        <v>20</v>
      </c>
      <c r="I8" s="22" t="s">
        <v>21</v>
      </c>
      <c r="J8" s="22" t="s">
        <v>58</v>
      </c>
      <c r="K8" s="23" t="s">
        <v>121</v>
      </c>
      <c r="L8" s="23" t="s">
        <v>58</v>
      </c>
      <c r="M8" s="22" t="s">
        <v>58</v>
      </c>
      <c r="N8" s="22" t="s">
        <v>135</v>
      </c>
      <c r="O8" s="23" t="s">
        <v>61</v>
      </c>
      <c r="P8" s="23">
        <v>14615000</v>
      </c>
      <c r="Q8" s="23">
        <v>11810826.91</v>
      </c>
      <c r="R8" s="23">
        <v>11810826.91</v>
      </c>
      <c r="S8" s="23">
        <v>11810826.91</v>
      </c>
      <c r="T8" s="23">
        <v>9972109.4199999999</v>
      </c>
      <c r="U8" s="23">
        <v>9972109.4199999999</v>
      </c>
      <c r="V8" s="23">
        <v>9972109.4199999999</v>
      </c>
      <c r="W8" s="23" t="s">
        <v>175</v>
      </c>
      <c r="X8" s="23" t="s">
        <v>178</v>
      </c>
      <c r="Y8" s="23" t="s">
        <v>60</v>
      </c>
      <c r="Z8" s="23" t="s">
        <v>60</v>
      </c>
      <c r="AA8" s="23" t="s">
        <v>23</v>
      </c>
      <c r="AB8" s="23"/>
      <c r="AC8" s="41"/>
    </row>
    <row r="9" spans="1:30" s="34" customFormat="1" ht="153" customHeight="1">
      <c r="A9" s="22" t="s">
        <v>16</v>
      </c>
      <c r="B9" s="22" t="s">
        <v>17</v>
      </c>
      <c r="C9" s="22" t="s">
        <v>69</v>
      </c>
      <c r="D9" s="22">
        <v>2023</v>
      </c>
      <c r="E9" s="23" t="s">
        <v>18</v>
      </c>
      <c r="F9" s="23" t="s">
        <v>19</v>
      </c>
      <c r="G9" s="22">
        <v>33</v>
      </c>
      <c r="H9" s="23" t="s">
        <v>20</v>
      </c>
      <c r="I9" s="22" t="s">
        <v>21</v>
      </c>
      <c r="J9" s="22" t="s">
        <v>58</v>
      </c>
      <c r="K9" s="23" t="s">
        <v>121</v>
      </c>
      <c r="L9" s="23" t="s">
        <v>58</v>
      </c>
      <c r="M9" s="22" t="s">
        <v>58</v>
      </c>
      <c r="N9" s="22" t="s">
        <v>135</v>
      </c>
      <c r="O9" s="23" t="s">
        <v>66</v>
      </c>
      <c r="P9" s="23">
        <v>33303656.800000001</v>
      </c>
      <c r="Q9" s="23">
        <v>35522338.530000001</v>
      </c>
      <c r="R9" s="23">
        <v>35522338.530000001</v>
      </c>
      <c r="S9" s="23">
        <v>35459784.399999999</v>
      </c>
      <c r="T9" s="23">
        <v>33200027.77</v>
      </c>
      <c r="U9" s="23">
        <v>33200027.77</v>
      </c>
      <c r="V9" s="23">
        <v>33200027.77</v>
      </c>
      <c r="W9" s="23" t="s">
        <v>166</v>
      </c>
      <c r="X9" s="23" t="s">
        <v>167</v>
      </c>
      <c r="Y9" s="23" t="s">
        <v>60</v>
      </c>
      <c r="Z9" s="23" t="s">
        <v>60</v>
      </c>
      <c r="AA9" s="23" t="s">
        <v>23</v>
      </c>
      <c r="AB9" s="23"/>
      <c r="AC9" s="41"/>
    </row>
    <row r="10" spans="1:30" s="34" customFormat="1" ht="153" customHeight="1">
      <c r="A10" s="22" t="s">
        <v>16</v>
      </c>
      <c r="B10" s="22" t="s">
        <v>17</v>
      </c>
      <c r="C10" s="22" t="s">
        <v>69</v>
      </c>
      <c r="D10" s="22">
        <v>2024</v>
      </c>
      <c r="E10" s="23" t="s">
        <v>18</v>
      </c>
      <c r="F10" s="23" t="s">
        <v>19</v>
      </c>
      <c r="G10" s="22">
        <v>34</v>
      </c>
      <c r="H10" s="23" t="s">
        <v>20</v>
      </c>
      <c r="I10" s="22" t="s">
        <v>162</v>
      </c>
      <c r="J10" s="22" t="s">
        <v>58</v>
      </c>
      <c r="K10" s="23" t="s">
        <v>121</v>
      </c>
      <c r="L10" s="23"/>
      <c r="M10" s="22"/>
      <c r="N10" s="22" t="s">
        <v>135</v>
      </c>
      <c r="O10" s="23" t="s">
        <v>172</v>
      </c>
      <c r="P10" s="23">
        <v>0</v>
      </c>
      <c r="Q10" s="23">
        <v>490000</v>
      </c>
      <c r="R10" s="23">
        <v>490000</v>
      </c>
      <c r="S10" s="23">
        <v>490000</v>
      </c>
      <c r="T10" s="23">
        <v>490000</v>
      </c>
      <c r="U10" s="23">
        <v>490000</v>
      </c>
      <c r="V10" s="23">
        <v>490000</v>
      </c>
      <c r="W10" s="23" t="s">
        <v>62</v>
      </c>
      <c r="X10" s="23" t="s">
        <v>179</v>
      </c>
      <c r="Y10" s="23" t="s">
        <v>60</v>
      </c>
      <c r="Z10" s="23" t="s">
        <v>60</v>
      </c>
      <c r="AA10" s="23" t="s">
        <v>23</v>
      </c>
      <c r="AB10" s="23" t="s">
        <v>181</v>
      </c>
      <c r="AC10" s="41"/>
    </row>
    <row r="11" spans="1:30" s="34" customFormat="1" ht="153" customHeight="1">
      <c r="A11" s="22" t="s">
        <v>16</v>
      </c>
      <c r="B11" s="22" t="s">
        <v>17</v>
      </c>
      <c r="C11" s="22" t="s">
        <v>69</v>
      </c>
      <c r="D11" s="22">
        <v>2023</v>
      </c>
      <c r="E11" s="23" t="s">
        <v>18</v>
      </c>
      <c r="F11" s="23" t="s">
        <v>19</v>
      </c>
      <c r="G11" s="22">
        <v>33</v>
      </c>
      <c r="H11" s="23" t="s">
        <v>20</v>
      </c>
      <c r="I11" s="22" t="s">
        <v>21</v>
      </c>
      <c r="J11" s="22" t="s">
        <v>58</v>
      </c>
      <c r="K11" s="23" t="s">
        <v>121</v>
      </c>
      <c r="L11" s="23" t="s">
        <v>58</v>
      </c>
      <c r="M11" s="22" t="s">
        <v>58</v>
      </c>
      <c r="N11" s="22" t="s">
        <v>64</v>
      </c>
      <c r="O11" s="23" t="s">
        <v>119</v>
      </c>
      <c r="P11" s="23">
        <v>400000</v>
      </c>
      <c r="Q11" s="23">
        <v>400000</v>
      </c>
      <c r="R11" s="23">
        <v>400000</v>
      </c>
      <c r="S11" s="23">
        <v>400000</v>
      </c>
      <c r="T11" s="23">
        <v>400000</v>
      </c>
      <c r="U11" s="23">
        <v>400000</v>
      </c>
      <c r="V11" s="23">
        <v>400000</v>
      </c>
      <c r="W11" s="23" t="s">
        <v>62</v>
      </c>
      <c r="X11" s="23" t="s">
        <v>145</v>
      </c>
      <c r="Y11" s="23" t="s">
        <v>60</v>
      </c>
      <c r="Z11" s="23" t="s">
        <v>60</v>
      </c>
      <c r="AA11" s="23" t="s">
        <v>23</v>
      </c>
      <c r="AB11" s="23" t="s">
        <v>182</v>
      </c>
      <c r="AC11" s="41"/>
    </row>
    <row r="12" spans="1:30" s="34" customFormat="1" ht="153" customHeight="1">
      <c r="A12" s="22" t="s">
        <v>16</v>
      </c>
      <c r="B12" s="22" t="s">
        <v>17</v>
      </c>
      <c r="C12" s="22" t="s">
        <v>69</v>
      </c>
      <c r="D12" s="22">
        <v>2023</v>
      </c>
      <c r="E12" s="23" t="s">
        <v>18</v>
      </c>
      <c r="F12" s="23" t="s">
        <v>19</v>
      </c>
      <c r="G12" s="22">
        <v>33</v>
      </c>
      <c r="H12" s="23" t="s">
        <v>20</v>
      </c>
      <c r="I12" s="22" t="s">
        <v>21</v>
      </c>
      <c r="J12" s="22" t="s">
        <v>58</v>
      </c>
      <c r="K12" s="23" t="s">
        <v>121</v>
      </c>
      <c r="L12" s="23" t="s">
        <v>58</v>
      </c>
      <c r="M12" s="22" t="s">
        <v>58</v>
      </c>
      <c r="N12" s="22" t="s">
        <v>64</v>
      </c>
      <c r="O12" s="23" t="s">
        <v>120</v>
      </c>
      <c r="P12" s="23">
        <v>500000</v>
      </c>
      <c r="Q12" s="23">
        <v>498800</v>
      </c>
      <c r="R12" s="23">
        <v>498800</v>
      </c>
      <c r="S12" s="23">
        <v>498800</v>
      </c>
      <c r="T12" s="23">
        <v>498800</v>
      </c>
      <c r="U12" s="23">
        <v>498800</v>
      </c>
      <c r="V12" s="23">
        <v>498800</v>
      </c>
      <c r="W12" s="23" t="s">
        <v>168</v>
      </c>
      <c r="X12" s="23" t="s">
        <v>142</v>
      </c>
      <c r="Y12" s="23" t="s">
        <v>60</v>
      </c>
      <c r="Z12" s="23" t="s">
        <v>60</v>
      </c>
      <c r="AA12" s="23" t="s">
        <v>23</v>
      </c>
      <c r="AB12" s="23"/>
      <c r="AC12" s="41"/>
    </row>
    <row r="13" spans="1:30" s="6" customFormat="1" ht="111" customHeight="1">
      <c r="A13" s="22" t="s">
        <v>16</v>
      </c>
      <c r="B13" s="22" t="s">
        <v>17</v>
      </c>
      <c r="C13" s="22" t="s">
        <v>69</v>
      </c>
      <c r="D13" s="22">
        <v>2024</v>
      </c>
      <c r="E13" s="23" t="s">
        <v>18</v>
      </c>
      <c r="F13" s="23" t="s">
        <v>19</v>
      </c>
      <c r="G13" s="22">
        <v>34</v>
      </c>
      <c r="H13" s="23" t="s">
        <v>20</v>
      </c>
      <c r="I13" s="22" t="s">
        <v>162</v>
      </c>
      <c r="J13" s="22" t="s">
        <v>58</v>
      </c>
      <c r="K13" s="23" t="s">
        <v>121</v>
      </c>
      <c r="L13" s="23" t="s">
        <v>58</v>
      </c>
      <c r="M13" s="22" t="s">
        <v>58</v>
      </c>
      <c r="N13" s="22" t="s">
        <v>64</v>
      </c>
      <c r="O13" s="23" t="s">
        <v>136</v>
      </c>
      <c r="P13" s="23">
        <v>275000</v>
      </c>
      <c r="Q13" s="23">
        <v>0</v>
      </c>
      <c r="R13" s="23">
        <v>0</v>
      </c>
      <c r="S13" s="23">
        <v>0</v>
      </c>
      <c r="T13" s="23">
        <v>0</v>
      </c>
      <c r="U13" s="23">
        <v>0</v>
      </c>
      <c r="V13" s="23">
        <v>0</v>
      </c>
      <c r="W13" s="23" t="s">
        <v>62</v>
      </c>
      <c r="X13" s="23" t="s">
        <v>63</v>
      </c>
      <c r="Y13" s="23" t="s">
        <v>60</v>
      </c>
      <c r="Z13" s="23" t="s">
        <v>60</v>
      </c>
      <c r="AA13" s="23" t="s">
        <v>23</v>
      </c>
      <c r="AB13" s="23"/>
      <c r="AC13" s="4"/>
    </row>
    <row r="14" spans="1:30" s="6" customFormat="1" ht="18.75" customHeight="1">
      <c r="A14" s="15"/>
      <c r="B14" s="15"/>
      <c r="C14" s="15"/>
      <c r="D14" s="15"/>
      <c r="E14" s="7"/>
      <c r="F14" s="7"/>
      <c r="G14" s="15"/>
      <c r="H14" s="7"/>
      <c r="I14" s="15"/>
      <c r="J14" s="17"/>
      <c r="K14" s="7"/>
      <c r="L14" s="5"/>
      <c r="M14" s="15"/>
      <c r="N14" s="17"/>
      <c r="O14" s="7"/>
      <c r="P14" s="5"/>
      <c r="Q14" s="5"/>
      <c r="R14" s="5"/>
      <c r="S14" s="5"/>
      <c r="T14" s="5"/>
      <c r="U14" s="5"/>
      <c r="V14" s="5"/>
      <c r="W14" s="15"/>
      <c r="X14" s="15"/>
      <c r="Y14" s="15"/>
      <c r="Z14" s="15"/>
      <c r="AA14" s="15"/>
      <c r="AB14" s="15"/>
      <c r="AC14" s="4"/>
    </row>
    <row r="15" spans="1:30" s="6" customFormat="1" ht="18" customHeight="1">
      <c r="A15" s="15"/>
      <c r="B15" s="15"/>
      <c r="C15" s="15"/>
      <c r="D15" s="15"/>
      <c r="E15" s="7"/>
      <c r="F15" s="7"/>
      <c r="G15" s="15"/>
      <c r="H15" s="7"/>
      <c r="I15" s="15"/>
      <c r="J15" s="17"/>
      <c r="K15" s="7"/>
      <c r="L15" s="5"/>
      <c r="M15" s="15"/>
      <c r="N15" s="17"/>
      <c r="O15" s="7"/>
      <c r="P15" s="5"/>
      <c r="Q15" s="5"/>
      <c r="R15" s="5"/>
      <c r="S15" s="5"/>
      <c r="T15" s="5"/>
      <c r="U15" s="5"/>
      <c r="V15" s="5"/>
      <c r="W15" s="15"/>
      <c r="X15" s="15"/>
      <c r="Y15" s="15"/>
      <c r="Z15" s="15"/>
      <c r="AA15" s="15"/>
      <c r="AB15" s="15"/>
      <c r="AC15" s="4"/>
    </row>
    <row r="16" spans="1:30" s="5" customFormat="1" ht="30" customHeight="1">
      <c r="A16" s="15"/>
      <c r="B16" s="15"/>
      <c r="C16" s="15"/>
      <c r="D16" s="15"/>
      <c r="E16" s="7"/>
      <c r="F16" s="7"/>
      <c r="G16" s="15"/>
      <c r="H16" s="7"/>
      <c r="I16" s="15"/>
      <c r="J16" s="17"/>
      <c r="K16" s="7"/>
      <c r="M16" s="15"/>
      <c r="N16" s="17"/>
      <c r="O16" s="7"/>
      <c r="W16" s="15"/>
      <c r="X16" s="15"/>
      <c r="Y16" s="15"/>
      <c r="Z16" s="15"/>
      <c r="AA16" s="15"/>
      <c r="AB16" s="15"/>
      <c r="AC16" s="4"/>
    </row>
    <row r="17" spans="1:34" ht="67.5" customHeight="1">
      <c r="A17" s="15"/>
      <c r="B17" s="15"/>
      <c r="C17" s="15"/>
      <c r="D17" s="15"/>
      <c r="E17" s="7"/>
      <c r="F17" s="7"/>
      <c r="G17" s="15"/>
      <c r="H17" s="7"/>
      <c r="I17" s="15"/>
      <c r="J17" s="17"/>
      <c r="K17" s="7"/>
      <c r="L17" s="5"/>
      <c r="M17" s="15"/>
      <c r="N17" s="17"/>
      <c r="O17" s="7"/>
      <c r="P17" s="5"/>
      <c r="Q17" s="5"/>
      <c r="R17" s="5"/>
      <c r="S17" s="5"/>
      <c r="T17" s="5"/>
      <c r="U17" s="5"/>
      <c r="V17" s="5"/>
      <c r="W17" s="15"/>
      <c r="X17" s="15"/>
      <c r="Y17" s="15"/>
      <c r="Z17" s="15"/>
      <c r="AA17" s="15"/>
      <c r="AB17" s="15"/>
      <c r="AC17" s="4"/>
      <c r="AD17" s="10"/>
      <c r="AE17" s="10"/>
      <c r="AF17" s="10"/>
      <c r="AG17" s="10"/>
      <c r="AH17" s="10"/>
    </row>
    <row r="18" spans="1:34" ht="61.5" customHeight="1">
      <c r="A18" s="15"/>
      <c r="B18" s="15"/>
      <c r="C18" s="15"/>
      <c r="D18" s="15"/>
      <c r="E18" s="7"/>
      <c r="F18" s="7"/>
      <c r="G18" s="15"/>
      <c r="H18" s="7"/>
      <c r="I18" s="15"/>
      <c r="J18" s="17"/>
      <c r="K18" s="7"/>
      <c r="L18" s="5"/>
      <c r="M18" s="15"/>
      <c r="N18" s="17"/>
      <c r="O18" s="7"/>
      <c r="P18" s="5"/>
      <c r="Q18" s="5"/>
      <c r="R18" s="5"/>
      <c r="S18" s="5"/>
      <c r="T18" s="5"/>
      <c r="U18" s="5"/>
      <c r="V18" s="5"/>
      <c r="W18" s="15"/>
      <c r="X18" s="15"/>
      <c r="Y18" s="15"/>
      <c r="Z18" s="15"/>
      <c r="AA18" s="15"/>
      <c r="AB18" s="15"/>
      <c r="AC18" s="4"/>
      <c r="AD18" s="10"/>
      <c r="AE18" s="10"/>
      <c r="AF18" s="10"/>
      <c r="AG18" s="10"/>
      <c r="AH18" s="10"/>
    </row>
    <row r="19" spans="1:34" ht="67.5" customHeight="1">
      <c r="A19" s="15"/>
      <c r="B19" s="15"/>
      <c r="C19" s="15"/>
      <c r="D19" s="15"/>
      <c r="E19" s="7"/>
      <c r="F19" s="7"/>
      <c r="G19" s="15"/>
      <c r="H19" s="7"/>
      <c r="I19" s="15"/>
      <c r="J19" s="17"/>
      <c r="K19" s="7"/>
      <c r="L19" s="5"/>
      <c r="M19" s="15"/>
      <c r="N19" s="17"/>
      <c r="O19" s="7"/>
      <c r="P19" s="5"/>
      <c r="Q19" s="5"/>
      <c r="R19" s="5"/>
      <c r="S19" s="5"/>
      <c r="T19" s="5"/>
      <c r="U19" s="5"/>
      <c r="V19" s="5"/>
      <c r="W19" s="15"/>
      <c r="X19" s="15"/>
      <c r="Y19" s="15"/>
      <c r="Z19" s="15"/>
      <c r="AA19" s="15"/>
      <c r="AB19" s="15"/>
      <c r="AC19" s="4"/>
      <c r="AD19" s="10"/>
      <c r="AE19" s="10"/>
      <c r="AF19" s="10"/>
      <c r="AG19" s="10"/>
      <c r="AH19" s="10"/>
    </row>
    <row r="20" spans="1:34" ht="69" customHeight="1">
      <c r="A20" s="15"/>
      <c r="B20" s="15"/>
      <c r="C20" s="15"/>
      <c r="D20" s="15"/>
      <c r="E20" s="7"/>
      <c r="F20" s="7"/>
      <c r="G20" s="15"/>
      <c r="H20" s="7"/>
      <c r="I20" s="15"/>
      <c r="J20" s="17"/>
      <c r="K20" s="7"/>
      <c r="L20" s="5"/>
      <c r="M20" s="15"/>
      <c r="N20" s="17"/>
      <c r="O20" s="7"/>
      <c r="P20" s="5"/>
      <c r="Q20" s="5"/>
      <c r="R20" s="5"/>
      <c r="S20" s="5"/>
      <c r="T20" s="5"/>
      <c r="U20" s="5"/>
      <c r="V20" s="5"/>
      <c r="W20" s="15"/>
      <c r="X20" s="15"/>
      <c r="Y20" s="15"/>
      <c r="Z20" s="15"/>
      <c r="AA20" s="15"/>
      <c r="AB20" s="15"/>
      <c r="AC20" s="4"/>
    </row>
    <row r="21" spans="1:34" ht="63" customHeight="1">
      <c r="A21" s="15"/>
      <c r="B21" s="15"/>
      <c r="C21" s="15"/>
      <c r="D21" s="15"/>
      <c r="E21" s="7"/>
      <c r="F21" s="7"/>
      <c r="G21" s="15"/>
      <c r="H21" s="7"/>
      <c r="I21" s="15"/>
      <c r="J21" s="15"/>
      <c r="K21" s="7"/>
      <c r="L21" s="5"/>
      <c r="M21" s="15"/>
      <c r="N21" s="17"/>
      <c r="O21" s="7"/>
      <c r="P21" s="5"/>
      <c r="Q21" s="5"/>
      <c r="R21" s="5"/>
      <c r="S21" s="5"/>
      <c r="T21" s="5"/>
      <c r="U21" s="5"/>
      <c r="V21" s="5"/>
      <c r="W21" s="15"/>
      <c r="X21" s="15"/>
      <c r="Y21" s="15"/>
      <c r="Z21" s="15"/>
      <c r="AA21" s="15"/>
      <c r="AB21" s="15"/>
      <c r="AC21" s="4"/>
    </row>
    <row r="22" spans="1:34" ht="58.5" customHeight="1">
      <c r="A22" s="15"/>
      <c r="B22" s="15"/>
      <c r="C22" s="15"/>
      <c r="D22" s="15"/>
      <c r="E22" s="7"/>
      <c r="F22" s="7"/>
      <c r="G22" s="15"/>
      <c r="H22" s="7"/>
      <c r="I22" s="15"/>
      <c r="J22" s="15"/>
      <c r="K22" s="7"/>
      <c r="L22" s="5"/>
      <c r="M22" s="15"/>
      <c r="N22" s="17"/>
      <c r="O22" s="7"/>
      <c r="P22" s="5"/>
      <c r="Q22" s="5"/>
      <c r="R22" s="5"/>
      <c r="S22" s="5"/>
      <c r="T22" s="5"/>
      <c r="U22" s="5"/>
      <c r="V22" s="5"/>
      <c r="W22" s="15"/>
      <c r="X22" s="15"/>
      <c r="Y22" s="15"/>
      <c r="Z22" s="15"/>
      <c r="AA22" s="15"/>
      <c r="AB22" s="15"/>
      <c r="AC22" s="4"/>
    </row>
    <row r="23" spans="1:34" ht="64.5" customHeight="1">
      <c r="A23" s="15"/>
      <c r="B23" s="15"/>
      <c r="C23" s="15"/>
      <c r="D23" s="15"/>
      <c r="E23" s="7"/>
      <c r="F23" s="7"/>
      <c r="G23" s="15"/>
      <c r="H23" s="7"/>
      <c r="I23" s="15"/>
      <c r="J23" s="15"/>
      <c r="K23" s="7"/>
      <c r="L23" s="5"/>
      <c r="M23" s="15"/>
      <c r="N23" s="17"/>
      <c r="O23" s="7"/>
      <c r="P23" s="5"/>
      <c r="Q23" s="5"/>
      <c r="R23" s="5"/>
      <c r="S23" s="5"/>
      <c r="T23" s="5"/>
      <c r="U23" s="5"/>
      <c r="V23" s="5"/>
      <c r="W23" s="15"/>
      <c r="X23" s="15"/>
      <c r="Y23" s="15"/>
      <c r="Z23" s="15"/>
      <c r="AA23" s="15"/>
      <c r="AB23" s="15"/>
      <c r="AC23" s="4"/>
    </row>
    <row r="24" spans="1:34" ht="64.5" customHeight="1">
      <c r="A24" s="15"/>
      <c r="B24" s="15"/>
      <c r="C24" s="15"/>
      <c r="D24" s="15"/>
      <c r="E24" s="7"/>
      <c r="F24" s="7"/>
      <c r="G24" s="15"/>
      <c r="H24" s="7"/>
      <c r="I24" s="15"/>
      <c r="J24" s="15"/>
      <c r="K24" s="7"/>
      <c r="L24" s="5"/>
      <c r="M24" s="15"/>
      <c r="N24" s="17"/>
      <c r="O24" s="7"/>
      <c r="P24" s="5"/>
      <c r="Q24" s="5"/>
      <c r="R24" s="5"/>
      <c r="S24" s="5"/>
      <c r="T24" s="5"/>
      <c r="U24" s="5"/>
      <c r="V24" s="5"/>
      <c r="W24" s="15"/>
      <c r="X24" s="15"/>
      <c r="Y24" s="15"/>
      <c r="Z24" s="15"/>
      <c r="AA24" s="15"/>
      <c r="AB24" s="15"/>
      <c r="AC24" s="4"/>
    </row>
  </sheetData>
  <printOptions horizontalCentered="1"/>
  <pageMargins left="0.31496062992125984" right="0.31496062992125984" top="0.74803149606299213" bottom="0.74803149606299213" header="0.31496062992125984" footer="0.31496062992125984"/>
  <pageSetup scale="2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4"/>
  <sheetViews>
    <sheetView view="pageBreakPreview" topLeftCell="A52" zoomScale="20" zoomScaleNormal="30" zoomScaleSheetLayoutView="20" workbookViewId="0">
      <selection activeCell="AO56" sqref="AO56"/>
    </sheetView>
  </sheetViews>
  <sheetFormatPr baseColWidth="10" defaultRowHeight="15"/>
  <cols>
    <col min="1" max="1" width="8.42578125" style="16" customWidth="1"/>
    <col min="2" max="2" width="6.28515625" style="16" customWidth="1"/>
    <col min="3" max="3" width="9.140625" style="16" customWidth="1"/>
    <col min="4" max="4" width="10.140625" style="16" customWidth="1"/>
    <col min="5" max="5" width="9.28515625" style="16" customWidth="1"/>
    <col min="6" max="6" width="30" style="4" customWidth="1"/>
    <col min="7" max="7" width="21.7109375" style="4" customWidth="1"/>
    <col min="8" max="11" width="10.5703125" style="14" customWidth="1"/>
    <col min="12" max="12" width="9.42578125" style="14" customWidth="1"/>
    <col min="13" max="14" width="8.85546875" style="14" customWidth="1"/>
    <col min="15" max="15" width="7.85546875" style="14" customWidth="1"/>
    <col min="16" max="16" width="7.7109375" style="14" customWidth="1"/>
    <col min="17" max="20" width="8" style="16" customWidth="1"/>
    <col min="21" max="21" width="21.7109375" style="4" customWidth="1"/>
    <col min="22" max="22" width="5.85546875" style="14" customWidth="1"/>
    <col min="23" max="23" width="36.85546875" style="4" customWidth="1"/>
    <col min="24" max="24" width="12.7109375" style="4" customWidth="1"/>
    <col min="25" max="25" width="12.5703125" style="4" customWidth="1"/>
    <col min="26" max="26" width="11.7109375" style="4" customWidth="1"/>
    <col min="27" max="28" width="9.85546875" style="4" customWidth="1"/>
    <col min="29" max="29" width="11.5703125" style="4" customWidth="1"/>
    <col min="30" max="30" width="13.140625" style="4" customWidth="1"/>
    <col min="31" max="31" width="28.7109375" style="4" customWidth="1"/>
    <col min="32" max="32" width="19.42578125" style="4" customWidth="1"/>
    <col min="33" max="33" width="28.85546875" style="4" customWidth="1"/>
    <col min="34" max="35" width="7.7109375" style="16" customWidth="1"/>
    <col min="36" max="36" width="28.7109375" style="4" customWidth="1"/>
    <col min="37" max="37" width="24.28515625" style="11" customWidth="1"/>
    <col min="38" max="16384" width="11.42578125" style="4"/>
  </cols>
  <sheetData>
    <row r="1" spans="1:38" s="12" customFormat="1" ht="102.75" customHeight="1">
      <c r="A1" s="16"/>
      <c r="B1" s="16"/>
      <c r="C1" s="16"/>
      <c r="D1" s="14"/>
      <c r="G1" s="14"/>
      <c r="I1" s="14"/>
      <c r="J1" s="16"/>
      <c r="M1" s="16"/>
      <c r="N1" s="16"/>
      <c r="W1" s="16"/>
      <c r="X1" s="16"/>
      <c r="Y1" s="16"/>
      <c r="Z1" s="16"/>
      <c r="AA1" s="16"/>
      <c r="AB1" s="16"/>
    </row>
    <row r="2" spans="1:38" s="33" customFormat="1" ht="140.25" customHeight="1">
      <c r="A2" s="27" t="s">
        <v>112</v>
      </c>
      <c r="B2" s="27" t="s">
        <v>112</v>
      </c>
      <c r="C2" s="27" t="s">
        <v>112</v>
      </c>
      <c r="D2" s="27" t="s">
        <v>112</v>
      </c>
      <c r="E2" s="27" t="s">
        <v>112</v>
      </c>
      <c r="F2" s="28" t="s">
        <v>112</v>
      </c>
      <c r="G2" s="28" t="s">
        <v>112</v>
      </c>
      <c r="H2" s="30" t="s">
        <v>112</v>
      </c>
      <c r="I2" s="30" t="s">
        <v>112</v>
      </c>
      <c r="J2" s="30" t="s">
        <v>112</v>
      </c>
      <c r="K2" s="30" t="s">
        <v>112</v>
      </c>
      <c r="L2" s="30" t="s">
        <v>112</v>
      </c>
      <c r="M2" s="30" t="s">
        <v>112</v>
      </c>
      <c r="N2" s="30" t="s">
        <v>112</v>
      </c>
      <c r="O2" s="30" t="s">
        <v>112</v>
      </c>
      <c r="P2" s="30" t="s">
        <v>112</v>
      </c>
      <c r="Q2" s="27" t="s">
        <v>112</v>
      </c>
      <c r="R2" s="27" t="s">
        <v>112</v>
      </c>
      <c r="S2" s="27" t="s">
        <v>112</v>
      </c>
      <c r="T2" s="27" t="s">
        <v>112</v>
      </c>
      <c r="U2" s="28" t="s">
        <v>112</v>
      </c>
      <c r="V2" s="30" t="s">
        <v>112</v>
      </c>
      <c r="W2" s="28" t="s">
        <v>112</v>
      </c>
      <c r="X2" s="28" t="s">
        <v>112</v>
      </c>
      <c r="Y2" s="28" t="s">
        <v>112</v>
      </c>
      <c r="Z2" s="28" t="s">
        <v>113</v>
      </c>
      <c r="AA2" s="28" t="s">
        <v>113</v>
      </c>
      <c r="AB2" s="28" t="s">
        <v>113</v>
      </c>
      <c r="AC2" s="28" t="s">
        <v>113</v>
      </c>
      <c r="AD2" s="28" t="s">
        <v>113</v>
      </c>
      <c r="AE2" s="28" t="s">
        <v>113</v>
      </c>
      <c r="AF2" s="28" t="s">
        <v>0</v>
      </c>
      <c r="AG2" s="28" t="s">
        <v>114</v>
      </c>
      <c r="AH2" s="27" t="s">
        <v>15</v>
      </c>
      <c r="AI2" s="27" t="s">
        <v>24</v>
      </c>
      <c r="AJ2" s="28" t="s">
        <v>115</v>
      </c>
      <c r="AK2" s="28" t="s">
        <v>122</v>
      </c>
    </row>
    <row r="3" spans="1:38" s="33" customFormat="1" ht="144" customHeight="1">
      <c r="A3" s="27" t="s">
        <v>25</v>
      </c>
      <c r="B3" s="27" t="s">
        <v>26</v>
      </c>
      <c r="C3" s="27" t="s">
        <v>1</v>
      </c>
      <c r="D3" s="27" t="s">
        <v>2</v>
      </c>
      <c r="E3" s="27" t="s">
        <v>3</v>
      </c>
      <c r="F3" s="28" t="s">
        <v>4</v>
      </c>
      <c r="G3" s="28" t="s">
        <v>5</v>
      </c>
      <c r="H3" s="30" t="s">
        <v>27</v>
      </c>
      <c r="I3" s="30" t="s">
        <v>28</v>
      </c>
      <c r="J3" s="30" t="s">
        <v>29</v>
      </c>
      <c r="K3" s="30" t="s">
        <v>30</v>
      </c>
      <c r="L3" s="27" t="s">
        <v>6</v>
      </c>
      <c r="M3" s="30" t="s">
        <v>7</v>
      </c>
      <c r="N3" s="30" t="s">
        <v>8</v>
      </c>
      <c r="O3" s="30" t="s">
        <v>9</v>
      </c>
      <c r="P3" s="30">
        <v>56393714</v>
      </c>
      <c r="Q3" s="30">
        <v>56786826.979999997</v>
      </c>
      <c r="R3" s="30">
        <v>56786826.979999997</v>
      </c>
      <c r="S3" s="30">
        <v>56724272.850000001</v>
      </c>
      <c r="T3" s="30">
        <v>50722124.890000001</v>
      </c>
      <c r="U3" s="30">
        <v>50722124.890000001</v>
      </c>
      <c r="V3" s="30">
        <v>50722124.890000001</v>
      </c>
      <c r="W3" s="28" t="s">
        <v>10</v>
      </c>
      <c r="X3" s="28"/>
      <c r="Y3" s="28" t="s">
        <v>60</v>
      </c>
      <c r="Z3" s="28">
        <v>56393714</v>
      </c>
      <c r="AA3" s="28"/>
      <c r="AB3" s="28"/>
      <c r="AC3" s="28" t="s">
        <v>11</v>
      </c>
      <c r="AD3" s="28" t="s">
        <v>12</v>
      </c>
      <c r="AE3" s="28" t="s">
        <v>13</v>
      </c>
      <c r="AF3" s="28" t="s">
        <v>0</v>
      </c>
      <c r="AG3" s="28" t="s">
        <v>14</v>
      </c>
      <c r="AH3" s="27" t="s">
        <v>15</v>
      </c>
      <c r="AI3" s="27" t="s">
        <v>24</v>
      </c>
      <c r="AJ3" s="28" t="s">
        <v>31</v>
      </c>
      <c r="AK3" s="28" t="s">
        <v>32</v>
      </c>
    </row>
    <row r="4" spans="1:38" s="34" customFormat="1" ht="351.75" customHeight="1">
      <c r="A4" s="22">
        <v>2023</v>
      </c>
      <c r="B4" s="22">
        <v>4</v>
      </c>
      <c r="C4" s="22" t="s">
        <v>137</v>
      </c>
      <c r="D4" s="22" t="s">
        <v>183</v>
      </c>
      <c r="E4" s="22">
        <v>2200000</v>
      </c>
      <c r="F4" s="23" t="s">
        <v>224</v>
      </c>
      <c r="G4" s="23" t="s">
        <v>225</v>
      </c>
      <c r="H4" s="22">
        <v>22</v>
      </c>
      <c r="I4" s="22" t="s">
        <v>16</v>
      </c>
      <c r="J4" s="22">
        <v>2</v>
      </c>
      <c r="K4" s="22" t="s">
        <v>17</v>
      </c>
      <c r="L4" s="22" t="s">
        <v>337</v>
      </c>
      <c r="M4" s="22" t="s">
        <v>338</v>
      </c>
      <c r="N4" s="22" t="s">
        <v>339</v>
      </c>
      <c r="O4" s="22" t="s">
        <v>116</v>
      </c>
      <c r="P4" s="30" t="s">
        <v>340</v>
      </c>
      <c r="Q4" s="30" t="s">
        <v>341</v>
      </c>
      <c r="R4" s="30">
        <v>25</v>
      </c>
      <c r="S4" s="30">
        <v>15</v>
      </c>
      <c r="T4" s="30">
        <v>0</v>
      </c>
      <c r="U4" s="30" t="s">
        <v>342</v>
      </c>
      <c r="V4" s="30">
        <v>1</v>
      </c>
      <c r="W4" s="23" t="s">
        <v>343</v>
      </c>
      <c r="X4" s="29">
        <v>45001</v>
      </c>
      <c r="Y4" s="29">
        <v>45091</v>
      </c>
      <c r="Z4" s="29">
        <v>2195150.2999999998</v>
      </c>
      <c r="AA4" s="23">
        <v>2195150.2999999998</v>
      </c>
      <c r="AB4" s="23">
        <v>2195150.2999999998</v>
      </c>
      <c r="AC4" s="23">
        <v>2195150.2999999998</v>
      </c>
      <c r="AD4" s="23">
        <v>2195150.2999999998</v>
      </c>
      <c r="AE4" s="23" t="s">
        <v>511</v>
      </c>
      <c r="AF4" s="23" t="s">
        <v>512</v>
      </c>
      <c r="AG4" s="23" t="s">
        <v>513</v>
      </c>
      <c r="AH4" s="22" t="s">
        <v>514</v>
      </c>
      <c r="AI4" s="22" t="s">
        <v>515</v>
      </c>
      <c r="AJ4" s="23" t="s">
        <v>516</v>
      </c>
      <c r="AK4" s="23" t="s">
        <v>516</v>
      </c>
    </row>
    <row r="5" spans="1:38" s="34" customFormat="1" ht="351.75" customHeight="1">
      <c r="A5" s="22">
        <v>2023</v>
      </c>
      <c r="B5" s="22">
        <v>4</v>
      </c>
      <c r="C5" s="22" t="s">
        <v>138</v>
      </c>
      <c r="D5" s="22" t="s">
        <v>183</v>
      </c>
      <c r="E5" s="22">
        <v>2200000</v>
      </c>
      <c r="F5" s="23" t="s">
        <v>226</v>
      </c>
      <c r="G5" s="23" t="s">
        <v>227</v>
      </c>
      <c r="H5" s="22">
        <v>22</v>
      </c>
      <c r="I5" s="22" t="s">
        <v>16</v>
      </c>
      <c r="J5" s="22">
        <v>2</v>
      </c>
      <c r="K5" s="22" t="s">
        <v>17</v>
      </c>
      <c r="L5" s="22" t="s">
        <v>337</v>
      </c>
      <c r="M5" s="22" t="s">
        <v>338</v>
      </c>
      <c r="N5" s="22" t="s">
        <v>339</v>
      </c>
      <c r="O5" s="22" t="s">
        <v>116</v>
      </c>
      <c r="P5" s="30" t="s">
        <v>344</v>
      </c>
      <c r="Q5" s="30" t="s">
        <v>341</v>
      </c>
      <c r="R5" s="30">
        <v>18</v>
      </c>
      <c r="S5" s="30">
        <v>12</v>
      </c>
      <c r="T5" s="30">
        <v>0</v>
      </c>
      <c r="U5" s="30" t="s">
        <v>345</v>
      </c>
      <c r="V5" s="30">
        <v>1</v>
      </c>
      <c r="W5" s="23" t="s">
        <v>346</v>
      </c>
      <c r="X5" s="29">
        <v>45000</v>
      </c>
      <c r="Y5" s="29">
        <v>45090</v>
      </c>
      <c r="Z5" s="29">
        <v>1994323.04</v>
      </c>
      <c r="AA5" s="23">
        <v>1994323.04</v>
      </c>
      <c r="AB5" s="23">
        <v>1973256.72</v>
      </c>
      <c r="AC5" s="23">
        <v>1973256.72</v>
      </c>
      <c r="AD5" s="23">
        <v>1973256.72</v>
      </c>
      <c r="AE5" s="23" t="s">
        <v>517</v>
      </c>
      <c r="AF5" s="23" t="s">
        <v>518</v>
      </c>
      <c r="AG5" s="23" t="s">
        <v>519</v>
      </c>
      <c r="AH5" s="22" t="s">
        <v>514</v>
      </c>
      <c r="AI5" s="22" t="s">
        <v>515</v>
      </c>
      <c r="AJ5" s="23" t="s">
        <v>516</v>
      </c>
      <c r="AK5" s="23" t="s">
        <v>516</v>
      </c>
    </row>
    <row r="6" spans="1:38" s="34" customFormat="1" ht="351.75" customHeight="1">
      <c r="A6" s="22">
        <v>2023</v>
      </c>
      <c r="B6" s="22">
        <v>4</v>
      </c>
      <c r="C6" s="22" t="s">
        <v>139</v>
      </c>
      <c r="D6" s="22" t="s">
        <v>183</v>
      </c>
      <c r="E6" s="22">
        <v>750000</v>
      </c>
      <c r="F6" s="23" t="s">
        <v>228</v>
      </c>
      <c r="G6" s="23" t="s">
        <v>229</v>
      </c>
      <c r="H6" s="22">
        <v>22</v>
      </c>
      <c r="I6" s="22" t="s">
        <v>16</v>
      </c>
      <c r="J6" s="22">
        <v>2</v>
      </c>
      <c r="K6" s="22" t="s">
        <v>17</v>
      </c>
      <c r="L6" s="22" t="s">
        <v>337</v>
      </c>
      <c r="M6" s="22" t="s">
        <v>347</v>
      </c>
      <c r="N6" s="22" t="s">
        <v>339</v>
      </c>
      <c r="O6" s="22" t="s">
        <v>116</v>
      </c>
      <c r="P6" s="30" t="s">
        <v>348</v>
      </c>
      <c r="Q6" s="30" t="s">
        <v>341</v>
      </c>
      <c r="R6" s="30">
        <v>18</v>
      </c>
      <c r="S6" s="30">
        <v>12</v>
      </c>
      <c r="T6" s="30">
        <v>0</v>
      </c>
      <c r="U6" s="30" t="s">
        <v>349</v>
      </c>
      <c r="V6" s="30">
        <v>1</v>
      </c>
      <c r="W6" s="23" t="s">
        <v>350</v>
      </c>
      <c r="X6" s="29">
        <v>45031</v>
      </c>
      <c r="Y6" s="29">
        <v>45115</v>
      </c>
      <c r="Z6" s="29">
        <v>538105</v>
      </c>
      <c r="AA6" s="23">
        <v>538105</v>
      </c>
      <c r="AB6" s="23">
        <v>538105</v>
      </c>
      <c r="AC6" s="23">
        <v>538105</v>
      </c>
      <c r="AD6" s="23">
        <v>538105</v>
      </c>
      <c r="AE6" s="23" t="s">
        <v>520</v>
      </c>
      <c r="AF6" s="23" t="s">
        <v>521</v>
      </c>
      <c r="AG6" s="23" t="s">
        <v>522</v>
      </c>
      <c r="AH6" s="22" t="s">
        <v>514</v>
      </c>
      <c r="AI6" s="22" t="s">
        <v>515</v>
      </c>
      <c r="AJ6" s="23" t="s">
        <v>516</v>
      </c>
      <c r="AK6" s="23" t="s">
        <v>516</v>
      </c>
    </row>
    <row r="7" spans="1:38" s="34" customFormat="1" ht="351.75" customHeight="1">
      <c r="A7" s="22">
        <v>2023</v>
      </c>
      <c r="B7" s="22">
        <v>4</v>
      </c>
      <c r="C7" s="22" t="s">
        <v>148</v>
      </c>
      <c r="D7" s="22" t="s">
        <v>183</v>
      </c>
      <c r="E7" s="22">
        <v>500000</v>
      </c>
      <c r="F7" s="23" t="s">
        <v>230</v>
      </c>
      <c r="G7" s="23" t="s">
        <v>231</v>
      </c>
      <c r="H7" s="22">
        <v>22</v>
      </c>
      <c r="I7" s="22" t="s">
        <v>16</v>
      </c>
      <c r="J7" s="22">
        <v>2</v>
      </c>
      <c r="K7" s="22" t="s">
        <v>17</v>
      </c>
      <c r="L7" s="22" t="s">
        <v>337</v>
      </c>
      <c r="M7" s="22" t="s">
        <v>347</v>
      </c>
      <c r="N7" s="22" t="s">
        <v>339</v>
      </c>
      <c r="O7" s="22" t="s">
        <v>121</v>
      </c>
      <c r="P7" s="30" t="s">
        <v>351</v>
      </c>
      <c r="Q7" s="30" t="s">
        <v>341</v>
      </c>
      <c r="R7" s="30">
        <v>59</v>
      </c>
      <c r="S7" s="30">
        <v>50</v>
      </c>
      <c r="T7" s="30">
        <v>0</v>
      </c>
      <c r="U7" s="30" t="s">
        <v>352</v>
      </c>
      <c r="V7" s="30">
        <v>1</v>
      </c>
      <c r="W7" s="23" t="s">
        <v>353</v>
      </c>
      <c r="X7" s="29">
        <v>45110</v>
      </c>
      <c r="Y7" s="29">
        <v>45169</v>
      </c>
      <c r="Z7" s="29">
        <v>498896.4</v>
      </c>
      <c r="AA7" s="23">
        <v>498896.4</v>
      </c>
      <c r="AB7" s="23">
        <v>498896.4</v>
      </c>
      <c r="AC7" s="23">
        <v>498896.4</v>
      </c>
      <c r="AD7" s="23">
        <v>498896.4</v>
      </c>
      <c r="AE7" s="23" t="s">
        <v>523</v>
      </c>
      <c r="AF7" s="23" t="s">
        <v>524</v>
      </c>
      <c r="AG7" s="23" t="s">
        <v>525</v>
      </c>
      <c r="AH7" s="22" t="s">
        <v>514</v>
      </c>
      <c r="AI7" s="22" t="s">
        <v>515</v>
      </c>
      <c r="AJ7" s="23" t="s">
        <v>516</v>
      </c>
      <c r="AK7" s="23" t="s">
        <v>516</v>
      </c>
      <c r="AL7" s="34">
        <v>1</v>
      </c>
    </row>
    <row r="8" spans="1:38" s="34" customFormat="1" ht="409.6" customHeight="1">
      <c r="A8" s="22">
        <v>2023</v>
      </c>
      <c r="B8" s="22">
        <v>4</v>
      </c>
      <c r="C8" s="22" t="s">
        <v>149</v>
      </c>
      <c r="D8" s="22" t="s">
        <v>183</v>
      </c>
      <c r="E8" s="22">
        <v>1200000</v>
      </c>
      <c r="F8" s="23" t="s">
        <v>232</v>
      </c>
      <c r="G8" s="23" t="s">
        <v>233</v>
      </c>
      <c r="H8" s="22">
        <v>22</v>
      </c>
      <c r="I8" s="22" t="s">
        <v>16</v>
      </c>
      <c r="J8" s="22">
        <v>2</v>
      </c>
      <c r="K8" s="22" t="s">
        <v>17</v>
      </c>
      <c r="L8" s="22" t="s">
        <v>337</v>
      </c>
      <c r="M8" s="22" t="s">
        <v>347</v>
      </c>
      <c r="N8" s="22" t="s">
        <v>339</v>
      </c>
      <c r="O8" s="22" t="s">
        <v>121</v>
      </c>
      <c r="P8" s="30" t="s">
        <v>354</v>
      </c>
      <c r="Q8" s="30" t="s">
        <v>341</v>
      </c>
      <c r="R8" s="30">
        <v>283</v>
      </c>
      <c r="S8" s="30">
        <v>250</v>
      </c>
      <c r="T8" s="30">
        <v>0</v>
      </c>
      <c r="U8" s="30" t="s">
        <v>355</v>
      </c>
      <c r="V8" s="30">
        <v>1</v>
      </c>
      <c r="W8" s="23" t="s">
        <v>356</v>
      </c>
      <c r="X8" s="29">
        <v>45124</v>
      </c>
      <c r="Y8" s="29">
        <v>45183</v>
      </c>
      <c r="Z8" s="29">
        <v>849504.88</v>
      </c>
      <c r="AA8" s="23">
        <v>849504.88</v>
      </c>
      <c r="AB8" s="23">
        <v>849504.88</v>
      </c>
      <c r="AC8" s="23">
        <v>849504.88</v>
      </c>
      <c r="AD8" s="23">
        <v>849504.88</v>
      </c>
      <c r="AE8" s="23" t="s">
        <v>526</v>
      </c>
      <c r="AF8" s="23" t="s">
        <v>527</v>
      </c>
      <c r="AG8" s="23" t="s">
        <v>528</v>
      </c>
      <c r="AH8" s="22" t="s">
        <v>514</v>
      </c>
      <c r="AI8" s="22" t="s">
        <v>515</v>
      </c>
      <c r="AJ8" s="23" t="s">
        <v>516</v>
      </c>
      <c r="AK8" s="23" t="s">
        <v>516</v>
      </c>
    </row>
    <row r="9" spans="1:38" s="34" customFormat="1" ht="409.5" customHeight="1">
      <c r="A9" s="22">
        <v>2023</v>
      </c>
      <c r="B9" s="22">
        <v>4</v>
      </c>
      <c r="C9" s="22" t="s">
        <v>150</v>
      </c>
      <c r="D9" s="22" t="s">
        <v>183</v>
      </c>
      <c r="E9" s="22">
        <v>400000</v>
      </c>
      <c r="F9" s="23" t="s">
        <v>234</v>
      </c>
      <c r="G9" s="23" t="s">
        <v>235</v>
      </c>
      <c r="H9" s="22">
        <v>22</v>
      </c>
      <c r="I9" s="22" t="s">
        <v>16</v>
      </c>
      <c r="J9" s="22">
        <v>2</v>
      </c>
      <c r="K9" s="22" t="s">
        <v>17</v>
      </c>
      <c r="L9" s="22" t="s">
        <v>337</v>
      </c>
      <c r="M9" s="22" t="s">
        <v>357</v>
      </c>
      <c r="N9" s="22" t="s">
        <v>339</v>
      </c>
      <c r="O9" s="22" t="s">
        <v>121</v>
      </c>
      <c r="P9" s="30" t="s">
        <v>358</v>
      </c>
      <c r="Q9" s="30" t="s">
        <v>341</v>
      </c>
      <c r="R9" s="30">
        <v>100</v>
      </c>
      <c r="S9" s="30">
        <v>93</v>
      </c>
      <c r="T9" s="30">
        <v>0</v>
      </c>
      <c r="U9" s="30" t="s">
        <v>359</v>
      </c>
      <c r="V9" s="30">
        <v>1</v>
      </c>
      <c r="W9" s="23" t="s">
        <v>360</v>
      </c>
      <c r="X9" s="29">
        <v>45110</v>
      </c>
      <c r="Y9" s="29">
        <v>45169</v>
      </c>
      <c r="Z9" s="29">
        <v>398690.1</v>
      </c>
      <c r="AA9" s="23">
        <v>398690.1</v>
      </c>
      <c r="AB9" s="23">
        <v>0</v>
      </c>
      <c r="AC9" s="23">
        <v>0</v>
      </c>
      <c r="AD9" s="23">
        <v>0</v>
      </c>
      <c r="AE9" s="23" t="s">
        <v>529</v>
      </c>
      <c r="AF9" s="23" t="s">
        <v>530</v>
      </c>
      <c r="AG9" s="23" t="s">
        <v>531</v>
      </c>
      <c r="AH9" s="22" t="s">
        <v>514</v>
      </c>
      <c r="AI9" s="22" t="s">
        <v>515</v>
      </c>
      <c r="AJ9" s="23" t="s">
        <v>516</v>
      </c>
      <c r="AK9" s="23" t="s">
        <v>532</v>
      </c>
    </row>
    <row r="10" spans="1:38" s="34" customFormat="1" ht="409.5" customHeight="1">
      <c r="A10" s="22">
        <v>2023</v>
      </c>
      <c r="B10" s="22">
        <v>4</v>
      </c>
      <c r="C10" s="22" t="s">
        <v>151</v>
      </c>
      <c r="D10" s="22" t="s">
        <v>183</v>
      </c>
      <c r="E10" s="22">
        <v>1300000</v>
      </c>
      <c r="F10" s="23" t="s">
        <v>236</v>
      </c>
      <c r="G10" s="23" t="s">
        <v>237</v>
      </c>
      <c r="H10" s="22">
        <v>22</v>
      </c>
      <c r="I10" s="22" t="s">
        <v>16</v>
      </c>
      <c r="J10" s="22">
        <v>2</v>
      </c>
      <c r="K10" s="22" t="s">
        <v>17</v>
      </c>
      <c r="L10" s="22" t="s">
        <v>337</v>
      </c>
      <c r="M10" s="22" t="s">
        <v>338</v>
      </c>
      <c r="N10" s="22" t="s">
        <v>339</v>
      </c>
      <c r="O10" s="22" t="s">
        <v>121</v>
      </c>
      <c r="P10" s="30" t="s">
        <v>361</v>
      </c>
      <c r="Q10" s="30" t="s">
        <v>341</v>
      </c>
      <c r="R10" s="30">
        <v>118</v>
      </c>
      <c r="S10" s="30">
        <v>100</v>
      </c>
      <c r="T10" s="30">
        <v>0</v>
      </c>
      <c r="U10" s="30" t="s">
        <v>362</v>
      </c>
      <c r="V10" s="30">
        <v>1</v>
      </c>
      <c r="W10" s="23" t="s">
        <v>363</v>
      </c>
      <c r="X10" s="29">
        <v>45124</v>
      </c>
      <c r="Y10" s="29">
        <v>45183</v>
      </c>
      <c r="Z10" s="29">
        <v>1291726.2</v>
      </c>
      <c r="AA10" s="23">
        <v>1291726.2</v>
      </c>
      <c r="AB10" s="23">
        <v>1261087.02</v>
      </c>
      <c r="AC10" s="23">
        <v>1261087.02</v>
      </c>
      <c r="AD10" s="23">
        <v>1261087.02</v>
      </c>
      <c r="AE10" s="23" t="s">
        <v>533</v>
      </c>
      <c r="AF10" s="23" t="s">
        <v>534</v>
      </c>
      <c r="AG10" s="23" t="s">
        <v>535</v>
      </c>
      <c r="AH10" s="22" t="s">
        <v>514</v>
      </c>
      <c r="AI10" s="22" t="s">
        <v>515</v>
      </c>
      <c r="AJ10" s="23" t="s">
        <v>516</v>
      </c>
      <c r="AK10" s="23" t="s">
        <v>516</v>
      </c>
    </row>
    <row r="11" spans="1:38" s="34" customFormat="1" ht="409.5" customHeight="1">
      <c r="A11" s="22">
        <v>2023</v>
      </c>
      <c r="B11" s="22">
        <v>4</v>
      </c>
      <c r="C11" s="22" t="s">
        <v>152</v>
      </c>
      <c r="D11" s="22" t="s">
        <v>183</v>
      </c>
      <c r="E11" s="22">
        <v>250000</v>
      </c>
      <c r="F11" s="23" t="s">
        <v>238</v>
      </c>
      <c r="G11" s="23" t="s">
        <v>239</v>
      </c>
      <c r="H11" s="22">
        <v>22</v>
      </c>
      <c r="I11" s="22" t="s">
        <v>16</v>
      </c>
      <c r="J11" s="22">
        <v>2</v>
      </c>
      <c r="K11" s="22" t="s">
        <v>17</v>
      </c>
      <c r="L11" s="22" t="s">
        <v>337</v>
      </c>
      <c r="M11" s="22" t="s">
        <v>347</v>
      </c>
      <c r="N11" s="22" t="s">
        <v>339</v>
      </c>
      <c r="O11" s="22" t="s">
        <v>121</v>
      </c>
      <c r="P11" s="30" t="s">
        <v>364</v>
      </c>
      <c r="Q11" s="30" t="s">
        <v>341</v>
      </c>
      <c r="R11" s="30">
        <v>94</v>
      </c>
      <c r="S11" s="30">
        <v>80</v>
      </c>
      <c r="T11" s="30">
        <v>0</v>
      </c>
      <c r="U11" s="30" t="s">
        <v>352</v>
      </c>
      <c r="V11" s="30">
        <v>1</v>
      </c>
      <c r="W11" s="23" t="s">
        <v>365</v>
      </c>
      <c r="X11" s="29">
        <v>45072</v>
      </c>
      <c r="Y11" s="29">
        <v>45144</v>
      </c>
      <c r="Z11" s="29">
        <v>249450.8</v>
      </c>
      <c r="AA11" s="23">
        <v>249450.8</v>
      </c>
      <c r="AB11" s="23">
        <v>124725.4</v>
      </c>
      <c r="AC11" s="23">
        <v>124725.4</v>
      </c>
      <c r="AD11" s="23">
        <v>124725.4</v>
      </c>
      <c r="AE11" s="23" t="s">
        <v>536</v>
      </c>
      <c r="AF11" s="23" t="s">
        <v>537</v>
      </c>
      <c r="AG11" s="23" t="s">
        <v>538</v>
      </c>
      <c r="AH11" s="22" t="s">
        <v>514</v>
      </c>
      <c r="AI11" s="22" t="s">
        <v>515</v>
      </c>
      <c r="AJ11" s="23" t="s">
        <v>516</v>
      </c>
      <c r="AK11" s="23" t="s">
        <v>516</v>
      </c>
      <c r="AL11" s="34">
        <v>1</v>
      </c>
    </row>
    <row r="12" spans="1:38" s="34" customFormat="1" ht="212.25" customHeight="1">
      <c r="A12" s="22">
        <v>2023</v>
      </c>
      <c r="B12" s="22">
        <v>4</v>
      </c>
      <c r="C12" s="22" t="s">
        <v>159</v>
      </c>
      <c r="D12" s="22" t="s">
        <v>184</v>
      </c>
      <c r="E12" s="22">
        <v>500000</v>
      </c>
      <c r="F12" s="23" t="s">
        <v>240</v>
      </c>
      <c r="G12" s="23" t="s">
        <v>241</v>
      </c>
      <c r="H12" s="22">
        <v>22</v>
      </c>
      <c r="I12" s="22" t="s">
        <v>16</v>
      </c>
      <c r="J12" s="22">
        <v>2</v>
      </c>
      <c r="K12" s="22" t="s">
        <v>17</v>
      </c>
      <c r="L12" s="22" t="s">
        <v>58</v>
      </c>
      <c r="M12" s="22" t="s">
        <v>366</v>
      </c>
      <c r="N12" s="22" t="s">
        <v>339</v>
      </c>
      <c r="O12" s="22" t="s">
        <v>121</v>
      </c>
      <c r="P12" s="30" t="s">
        <v>367</v>
      </c>
      <c r="Q12" s="30" t="s">
        <v>368</v>
      </c>
      <c r="R12" s="30">
        <v>0</v>
      </c>
      <c r="S12" s="30">
        <v>0</v>
      </c>
      <c r="T12" s="30">
        <v>0</v>
      </c>
      <c r="U12" s="30" t="s">
        <v>369</v>
      </c>
      <c r="V12" s="30">
        <v>1</v>
      </c>
      <c r="W12" s="23" t="s">
        <v>370</v>
      </c>
      <c r="X12" s="29">
        <v>45047</v>
      </c>
      <c r="Y12" s="29">
        <v>45291</v>
      </c>
      <c r="Z12" s="29">
        <v>498800</v>
      </c>
      <c r="AA12" s="23">
        <v>498800</v>
      </c>
      <c r="AB12" s="23">
        <v>498800</v>
      </c>
      <c r="AC12" s="23">
        <v>498800</v>
      </c>
      <c r="AD12" s="23">
        <v>498800</v>
      </c>
      <c r="AE12" s="23" t="s">
        <v>539</v>
      </c>
      <c r="AF12" s="23" t="s">
        <v>540</v>
      </c>
      <c r="AG12" s="23" t="s">
        <v>541</v>
      </c>
      <c r="AH12" s="22" t="s">
        <v>514</v>
      </c>
      <c r="AI12" s="22" t="s">
        <v>515</v>
      </c>
      <c r="AJ12" s="23" t="s">
        <v>516</v>
      </c>
      <c r="AK12" s="23" t="s">
        <v>516</v>
      </c>
    </row>
    <row r="13" spans="1:38" s="34" customFormat="1" ht="409.5" customHeight="1">
      <c r="A13" s="22">
        <v>2023</v>
      </c>
      <c r="B13" s="22">
        <v>4</v>
      </c>
      <c r="C13" s="22" t="s">
        <v>160</v>
      </c>
      <c r="D13" s="22" t="s">
        <v>184</v>
      </c>
      <c r="E13" s="22">
        <v>200000</v>
      </c>
      <c r="F13" s="23" t="s">
        <v>242</v>
      </c>
      <c r="G13" s="23" t="s">
        <v>243</v>
      </c>
      <c r="H13" s="22">
        <v>22</v>
      </c>
      <c r="I13" s="22" t="s">
        <v>16</v>
      </c>
      <c r="J13" s="22">
        <v>2</v>
      </c>
      <c r="K13" s="22" t="s">
        <v>17</v>
      </c>
      <c r="L13" s="22" t="s">
        <v>58</v>
      </c>
      <c r="M13" s="22" t="s">
        <v>366</v>
      </c>
      <c r="N13" s="22" t="s">
        <v>339</v>
      </c>
      <c r="O13" s="22" t="s">
        <v>121</v>
      </c>
      <c r="P13" s="30" t="s">
        <v>371</v>
      </c>
      <c r="Q13" s="30" t="s">
        <v>368</v>
      </c>
      <c r="R13" s="30">
        <v>0</v>
      </c>
      <c r="S13" s="30">
        <v>0</v>
      </c>
      <c r="T13" s="30">
        <v>0</v>
      </c>
      <c r="U13" s="30" t="s">
        <v>372</v>
      </c>
      <c r="V13" s="30">
        <v>1</v>
      </c>
      <c r="W13" s="23" t="s">
        <v>370</v>
      </c>
      <c r="X13" s="29">
        <v>45047</v>
      </c>
      <c r="Y13" s="29">
        <v>45291</v>
      </c>
      <c r="Z13" s="29">
        <v>51061.35</v>
      </c>
      <c r="AA13" s="23">
        <v>51061.35</v>
      </c>
      <c r="AB13" s="23">
        <v>51061.35</v>
      </c>
      <c r="AC13" s="23">
        <v>51061.35</v>
      </c>
      <c r="AD13" s="23">
        <v>51061.35</v>
      </c>
      <c r="AE13" s="23" t="s">
        <v>542</v>
      </c>
      <c r="AF13" s="23" t="s">
        <v>543</v>
      </c>
      <c r="AG13" s="23" t="s">
        <v>544</v>
      </c>
      <c r="AH13" s="22" t="s">
        <v>514</v>
      </c>
      <c r="AI13" s="22" t="s">
        <v>515</v>
      </c>
      <c r="AJ13" s="23" t="s">
        <v>516</v>
      </c>
      <c r="AK13" s="23" t="s">
        <v>516</v>
      </c>
    </row>
    <row r="14" spans="1:38" s="34" customFormat="1" ht="409.6" customHeight="1">
      <c r="A14" s="22">
        <v>2023</v>
      </c>
      <c r="B14" s="22">
        <v>4</v>
      </c>
      <c r="C14" s="22" t="s">
        <v>153</v>
      </c>
      <c r="D14" s="22" t="s">
        <v>183</v>
      </c>
      <c r="E14" s="22">
        <v>500000</v>
      </c>
      <c r="F14" s="23" t="s">
        <v>244</v>
      </c>
      <c r="G14" s="23" t="s">
        <v>245</v>
      </c>
      <c r="H14" s="22">
        <v>22</v>
      </c>
      <c r="I14" s="22" t="s">
        <v>16</v>
      </c>
      <c r="J14" s="22">
        <v>2</v>
      </c>
      <c r="K14" s="22" t="s">
        <v>17</v>
      </c>
      <c r="L14" s="22" t="s">
        <v>337</v>
      </c>
      <c r="M14" s="22" t="s">
        <v>338</v>
      </c>
      <c r="N14" s="22" t="s">
        <v>339</v>
      </c>
      <c r="O14" s="22" t="s">
        <v>121</v>
      </c>
      <c r="P14" s="22" t="s">
        <v>373</v>
      </c>
      <c r="Q14" s="22" t="s">
        <v>341</v>
      </c>
      <c r="R14" s="22">
        <v>100</v>
      </c>
      <c r="S14" s="22">
        <v>97</v>
      </c>
      <c r="T14" s="22">
        <v>0</v>
      </c>
      <c r="U14" s="23" t="s">
        <v>374</v>
      </c>
      <c r="V14" s="22">
        <v>1</v>
      </c>
      <c r="W14" s="23" t="s">
        <v>375</v>
      </c>
      <c r="X14" s="29">
        <v>45110</v>
      </c>
      <c r="Y14" s="29">
        <v>45169</v>
      </c>
      <c r="Z14" s="23">
        <v>498885.4</v>
      </c>
      <c r="AA14" s="23">
        <v>498885.4</v>
      </c>
      <c r="AB14" s="23">
        <v>498885.4</v>
      </c>
      <c r="AC14" s="23">
        <v>498885.4</v>
      </c>
      <c r="AD14" s="23">
        <v>498885.4</v>
      </c>
      <c r="AE14" s="23" t="s">
        <v>545</v>
      </c>
      <c r="AF14" s="23" t="s">
        <v>546</v>
      </c>
      <c r="AG14" s="23" t="s">
        <v>547</v>
      </c>
      <c r="AH14" s="22" t="s">
        <v>514</v>
      </c>
      <c r="AI14" s="22" t="s">
        <v>515</v>
      </c>
      <c r="AJ14" s="23" t="s">
        <v>516</v>
      </c>
      <c r="AK14" s="23" t="s">
        <v>516</v>
      </c>
    </row>
    <row r="15" spans="1:38" s="34" customFormat="1" ht="409.5" customHeight="1">
      <c r="A15" s="22">
        <v>2023</v>
      </c>
      <c r="B15" s="22">
        <v>4</v>
      </c>
      <c r="C15" s="22" t="s">
        <v>154</v>
      </c>
      <c r="D15" s="22" t="s">
        <v>183</v>
      </c>
      <c r="E15" s="22">
        <v>1100000</v>
      </c>
      <c r="F15" s="23" t="s">
        <v>246</v>
      </c>
      <c r="G15" s="23" t="s">
        <v>247</v>
      </c>
      <c r="H15" s="22">
        <v>22</v>
      </c>
      <c r="I15" s="22" t="s">
        <v>16</v>
      </c>
      <c r="J15" s="22">
        <v>2</v>
      </c>
      <c r="K15" s="22" t="s">
        <v>17</v>
      </c>
      <c r="L15" s="22" t="s">
        <v>337</v>
      </c>
      <c r="M15" s="22" t="s">
        <v>338</v>
      </c>
      <c r="N15" s="22" t="s">
        <v>339</v>
      </c>
      <c r="O15" s="22" t="s">
        <v>121</v>
      </c>
      <c r="P15" s="22" t="s">
        <v>376</v>
      </c>
      <c r="Q15" s="22" t="s">
        <v>341</v>
      </c>
      <c r="R15" s="22">
        <v>290</v>
      </c>
      <c r="S15" s="22">
        <v>243</v>
      </c>
      <c r="T15" s="22">
        <v>0</v>
      </c>
      <c r="U15" s="23" t="s">
        <v>377</v>
      </c>
      <c r="V15" s="22">
        <v>1</v>
      </c>
      <c r="W15" s="23" t="s">
        <v>378</v>
      </c>
      <c r="X15" s="29">
        <v>45128</v>
      </c>
      <c r="Y15" s="29">
        <v>45217</v>
      </c>
      <c r="Z15" s="23">
        <v>1099150.1000000001</v>
      </c>
      <c r="AA15" s="23">
        <v>1099150.1000000001</v>
      </c>
      <c r="AB15" s="23">
        <v>822406.19</v>
      </c>
      <c r="AC15" s="23">
        <v>822406.19</v>
      </c>
      <c r="AD15" s="23">
        <v>822406.19</v>
      </c>
      <c r="AE15" s="23" t="s">
        <v>548</v>
      </c>
      <c r="AF15" s="23" t="s">
        <v>549</v>
      </c>
      <c r="AG15" s="23" t="s">
        <v>550</v>
      </c>
      <c r="AH15" s="22" t="s">
        <v>514</v>
      </c>
      <c r="AI15" s="22" t="s">
        <v>515</v>
      </c>
      <c r="AJ15" s="23" t="s">
        <v>516</v>
      </c>
      <c r="AK15" s="23" t="s">
        <v>516</v>
      </c>
      <c r="AL15" s="34">
        <v>1</v>
      </c>
    </row>
    <row r="16" spans="1:38" s="34" customFormat="1" ht="409.5" customHeight="1">
      <c r="A16" s="22">
        <v>2023</v>
      </c>
      <c r="B16" s="22">
        <v>4</v>
      </c>
      <c r="C16" s="22" t="s">
        <v>155</v>
      </c>
      <c r="D16" s="22" t="s">
        <v>183</v>
      </c>
      <c r="E16" s="22">
        <v>1000000</v>
      </c>
      <c r="F16" s="23" t="s">
        <v>248</v>
      </c>
      <c r="G16" s="23" t="s">
        <v>249</v>
      </c>
      <c r="H16" s="22">
        <v>22</v>
      </c>
      <c r="I16" s="22" t="s">
        <v>16</v>
      </c>
      <c r="J16" s="22">
        <v>2</v>
      </c>
      <c r="K16" s="22" t="s">
        <v>17</v>
      </c>
      <c r="L16" s="22" t="s">
        <v>337</v>
      </c>
      <c r="M16" s="22" t="s">
        <v>338</v>
      </c>
      <c r="N16" s="22" t="s">
        <v>339</v>
      </c>
      <c r="O16" s="22" t="s">
        <v>121</v>
      </c>
      <c r="P16" s="22" t="s">
        <v>379</v>
      </c>
      <c r="Q16" s="22" t="s">
        <v>341</v>
      </c>
      <c r="R16" s="22">
        <v>100</v>
      </c>
      <c r="S16" s="22">
        <v>85</v>
      </c>
      <c r="T16" s="22">
        <v>0</v>
      </c>
      <c r="U16" s="23" t="s">
        <v>380</v>
      </c>
      <c r="V16" s="22">
        <v>1</v>
      </c>
      <c r="W16" s="23" t="s">
        <v>381</v>
      </c>
      <c r="X16" s="29">
        <v>45075</v>
      </c>
      <c r="Y16" s="29">
        <v>45134</v>
      </c>
      <c r="Z16" s="23">
        <v>994892.44</v>
      </c>
      <c r="AA16" s="23">
        <v>994892.44</v>
      </c>
      <c r="AB16" s="23">
        <v>956604.88</v>
      </c>
      <c r="AC16" s="23">
        <v>956604.88</v>
      </c>
      <c r="AD16" s="23">
        <v>956604.88</v>
      </c>
      <c r="AE16" s="23" t="s">
        <v>551</v>
      </c>
      <c r="AF16" s="23" t="s">
        <v>552</v>
      </c>
      <c r="AG16" s="23" t="s">
        <v>553</v>
      </c>
      <c r="AH16" s="22" t="s">
        <v>514</v>
      </c>
      <c r="AI16" s="22" t="s">
        <v>515</v>
      </c>
      <c r="AJ16" s="23" t="s">
        <v>516</v>
      </c>
      <c r="AK16" s="23" t="s">
        <v>516</v>
      </c>
    </row>
    <row r="17" spans="1:38" s="34" customFormat="1" ht="409.5" customHeight="1">
      <c r="A17" s="22">
        <v>2023</v>
      </c>
      <c r="B17" s="22">
        <v>4</v>
      </c>
      <c r="C17" s="22" t="s">
        <v>156</v>
      </c>
      <c r="D17" s="22" t="s">
        <v>183</v>
      </c>
      <c r="E17" s="22">
        <v>200000</v>
      </c>
      <c r="F17" s="23" t="s">
        <v>250</v>
      </c>
      <c r="G17" s="23" t="s">
        <v>251</v>
      </c>
      <c r="H17" s="22">
        <v>22</v>
      </c>
      <c r="I17" s="22" t="s">
        <v>16</v>
      </c>
      <c r="J17" s="22">
        <v>2</v>
      </c>
      <c r="K17" s="22" t="s">
        <v>17</v>
      </c>
      <c r="L17" s="22" t="s">
        <v>337</v>
      </c>
      <c r="M17" s="22" t="s">
        <v>338</v>
      </c>
      <c r="N17" s="22" t="s">
        <v>339</v>
      </c>
      <c r="O17" s="22" t="s">
        <v>121</v>
      </c>
      <c r="P17" s="22" t="s">
        <v>382</v>
      </c>
      <c r="Q17" s="22" t="s">
        <v>341</v>
      </c>
      <c r="R17" s="22">
        <v>1138</v>
      </c>
      <c r="S17" s="22">
        <v>759</v>
      </c>
      <c r="T17" s="22">
        <v>0</v>
      </c>
      <c r="U17" s="23" t="s">
        <v>383</v>
      </c>
      <c r="V17" s="22">
        <v>1</v>
      </c>
      <c r="W17" s="23" t="s">
        <v>384</v>
      </c>
      <c r="X17" s="29">
        <v>45089</v>
      </c>
      <c r="Y17" s="29">
        <v>45149</v>
      </c>
      <c r="Z17" s="23">
        <v>199483.54</v>
      </c>
      <c r="AA17" s="23">
        <v>199483.54</v>
      </c>
      <c r="AB17" s="23">
        <v>199483.54</v>
      </c>
      <c r="AC17" s="23">
        <v>199483.54</v>
      </c>
      <c r="AD17" s="23">
        <v>199483.54</v>
      </c>
      <c r="AE17" s="23" t="s">
        <v>554</v>
      </c>
      <c r="AF17" s="23" t="s">
        <v>555</v>
      </c>
      <c r="AG17" s="23" t="s">
        <v>556</v>
      </c>
      <c r="AH17" s="22" t="s">
        <v>514</v>
      </c>
      <c r="AI17" s="22" t="s">
        <v>515</v>
      </c>
      <c r="AJ17" s="23" t="s">
        <v>516</v>
      </c>
      <c r="AK17" s="23" t="s">
        <v>516</v>
      </c>
    </row>
    <row r="18" spans="1:38" s="34" customFormat="1" ht="409.6" customHeight="1">
      <c r="A18" s="22">
        <v>2023</v>
      </c>
      <c r="B18" s="22">
        <v>4</v>
      </c>
      <c r="C18" s="22" t="s">
        <v>157</v>
      </c>
      <c r="D18" s="22" t="s">
        <v>183</v>
      </c>
      <c r="E18" s="22">
        <v>200000</v>
      </c>
      <c r="F18" s="23" t="s">
        <v>252</v>
      </c>
      <c r="G18" s="23" t="s">
        <v>253</v>
      </c>
      <c r="H18" s="22">
        <v>22</v>
      </c>
      <c r="I18" s="22" t="s">
        <v>16</v>
      </c>
      <c r="J18" s="22">
        <v>2</v>
      </c>
      <c r="K18" s="22" t="s">
        <v>17</v>
      </c>
      <c r="L18" s="22" t="s">
        <v>337</v>
      </c>
      <c r="M18" s="22" t="s">
        <v>347</v>
      </c>
      <c r="N18" s="22" t="s">
        <v>339</v>
      </c>
      <c r="O18" s="22" t="s">
        <v>121</v>
      </c>
      <c r="P18" s="22" t="s">
        <v>385</v>
      </c>
      <c r="Q18" s="22" t="s">
        <v>341</v>
      </c>
      <c r="R18" s="22">
        <v>34</v>
      </c>
      <c r="S18" s="22">
        <v>30</v>
      </c>
      <c r="T18" s="22">
        <v>0</v>
      </c>
      <c r="U18" s="23" t="s">
        <v>352</v>
      </c>
      <c r="V18" s="22">
        <v>1</v>
      </c>
      <c r="W18" s="23" t="s">
        <v>386</v>
      </c>
      <c r="X18" s="29">
        <v>45110</v>
      </c>
      <c r="Y18" s="29">
        <v>45169</v>
      </c>
      <c r="Z18" s="23">
        <v>199450.8</v>
      </c>
      <c r="AA18" s="23">
        <v>199450.8</v>
      </c>
      <c r="AB18" s="23">
        <v>99725.4</v>
      </c>
      <c r="AC18" s="23">
        <v>99725.4</v>
      </c>
      <c r="AD18" s="23">
        <v>99725.4</v>
      </c>
      <c r="AE18" s="23" t="s">
        <v>557</v>
      </c>
      <c r="AF18" s="23" t="s">
        <v>558</v>
      </c>
      <c r="AG18" s="23" t="s">
        <v>559</v>
      </c>
      <c r="AH18" s="22" t="s">
        <v>514</v>
      </c>
      <c r="AI18" s="22" t="s">
        <v>515</v>
      </c>
      <c r="AJ18" s="23" t="s">
        <v>516</v>
      </c>
      <c r="AK18" s="23" t="s">
        <v>516</v>
      </c>
    </row>
    <row r="19" spans="1:38" s="34" customFormat="1" ht="409.5" customHeight="1">
      <c r="A19" s="22">
        <v>2023</v>
      </c>
      <c r="B19" s="22">
        <v>4</v>
      </c>
      <c r="C19" s="22" t="s">
        <v>161</v>
      </c>
      <c r="D19" s="22" t="s">
        <v>184</v>
      </c>
      <c r="E19" s="22">
        <v>100000</v>
      </c>
      <c r="F19" s="23" t="s">
        <v>254</v>
      </c>
      <c r="G19" s="23" t="s">
        <v>255</v>
      </c>
      <c r="H19" s="22">
        <v>22</v>
      </c>
      <c r="I19" s="22" t="s">
        <v>16</v>
      </c>
      <c r="J19" s="22">
        <v>2</v>
      </c>
      <c r="K19" s="22" t="s">
        <v>17</v>
      </c>
      <c r="L19" s="22" t="s">
        <v>58</v>
      </c>
      <c r="M19" s="22" t="s">
        <v>366</v>
      </c>
      <c r="N19" s="22" t="s">
        <v>339</v>
      </c>
      <c r="O19" s="22" t="s">
        <v>121</v>
      </c>
      <c r="P19" s="22" t="s">
        <v>387</v>
      </c>
      <c r="Q19" s="22" t="s">
        <v>368</v>
      </c>
      <c r="R19" s="22">
        <v>0</v>
      </c>
      <c r="S19" s="22">
        <v>0</v>
      </c>
      <c r="T19" s="22">
        <v>0</v>
      </c>
      <c r="U19" s="23" t="s">
        <v>388</v>
      </c>
      <c r="V19" s="22">
        <v>1</v>
      </c>
      <c r="W19" s="23" t="s">
        <v>370</v>
      </c>
      <c r="X19" s="29">
        <v>45108</v>
      </c>
      <c r="Y19" s="29">
        <v>45291</v>
      </c>
      <c r="Z19" s="23">
        <v>49999.99</v>
      </c>
      <c r="AA19" s="23">
        <v>49999.99</v>
      </c>
      <c r="AB19" s="23">
        <v>49999.99</v>
      </c>
      <c r="AC19" s="23">
        <v>49999.99</v>
      </c>
      <c r="AD19" s="23">
        <v>49999.99</v>
      </c>
      <c r="AE19" s="23" t="s">
        <v>560</v>
      </c>
      <c r="AF19" s="23" t="s">
        <v>561</v>
      </c>
      <c r="AG19" s="23" t="s">
        <v>562</v>
      </c>
      <c r="AH19" s="22" t="s">
        <v>514</v>
      </c>
      <c r="AI19" s="22" t="s">
        <v>515</v>
      </c>
      <c r="AJ19" s="23" t="s">
        <v>516</v>
      </c>
      <c r="AK19" s="23" t="s">
        <v>516</v>
      </c>
      <c r="AL19" s="34">
        <v>1</v>
      </c>
    </row>
    <row r="20" spans="1:38" s="34" customFormat="1" ht="409.5" customHeight="1">
      <c r="A20" s="22">
        <v>2023</v>
      </c>
      <c r="B20" s="22">
        <v>4</v>
      </c>
      <c r="C20" s="22" t="s">
        <v>158</v>
      </c>
      <c r="D20" s="22" t="s">
        <v>183</v>
      </c>
      <c r="E20" s="22">
        <v>400000</v>
      </c>
      <c r="F20" s="23" t="s">
        <v>256</v>
      </c>
      <c r="G20" s="23" t="s">
        <v>257</v>
      </c>
      <c r="H20" s="22">
        <v>22</v>
      </c>
      <c r="I20" s="22" t="s">
        <v>16</v>
      </c>
      <c r="J20" s="22">
        <v>2</v>
      </c>
      <c r="K20" s="22" t="s">
        <v>17</v>
      </c>
      <c r="L20" s="22" t="s">
        <v>337</v>
      </c>
      <c r="M20" s="22" t="s">
        <v>347</v>
      </c>
      <c r="N20" s="22" t="s">
        <v>339</v>
      </c>
      <c r="O20" s="22" t="s">
        <v>121</v>
      </c>
      <c r="P20" s="22" t="s">
        <v>389</v>
      </c>
      <c r="Q20" s="22" t="s">
        <v>341</v>
      </c>
      <c r="R20" s="22">
        <v>104</v>
      </c>
      <c r="S20" s="22">
        <v>110</v>
      </c>
      <c r="T20" s="22">
        <v>0</v>
      </c>
      <c r="U20" s="23" t="s">
        <v>390</v>
      </c>
      <c r="V20" s="22">
        <v>1</v>
      </c>
      <c r="W20" s="23" t="s">
        <v>391</v>
      </c>
      <c r="X20" s="29">
        <v>45110</v>
      </c>
      <c r="Y20" s="29">
        <v>45169</v>
      </c>
      <c r="Z20" s="23">
        <v>399340.2</v>
      </c>
      <c r="AA20" s="23">
        <v>399340.2</v>
      </c>
      <c r="AB20" s="23">
        <v>399340.2</v>
      </c>
      <c r="AC20" s="23">
        <v>399340.2</v>
      </c>
      <c r="AD20" s="23">
        <v>399340.2</v>
      </c>
      <c r="AE20" s="23" t="s">
        <v>563</v>
      </c>
      <c r="AF20" s="23" t="s">
        <v>564</v>
      </c>
      <c r="AG20" s="23" t="s">
        <v>565</v>
      </c>
      <c r="AH20" s="22" t="s">
        <v>514</v>
      </c>
      <c r="AI20" s="22" t="s">
        <v>515</v>
      </c>
      <c r="AJ20" s="23" t="s">
        <v>516</v>
      </c>
      <c r="AK20" s="23" t="s">
        <v>516</v>
      </c>
    </row>
    <row r="21" spans="1:38" s="34" customFormat="1" ht="409.5" customHeight="1">
      <c r="A21" s="22">
        <v>2023</v>
      </c>
      <c r="B21" s="22">
        <v>4</v>
      </c>
      <c r="C21" s="22" t="s">
        <v>169</v>
      </c>
      <c r="D21" s="22" t="s">
        <v>183</v>
      </c>
      <c r="E21" s="22">
        <v>250000</v>
      </c>
      <c r="F21" s="23" t="s">
        <v>258</v>
      </c>
      <c r="G21" s="23" t="s">
        <v>259</v>
      </c>
      <c r="H21" s="22">
        <v>22</v>
      </c>
      <c r="I21" s="22" t="s">
        <v>16</v>
      </c>
      <c r="J21" s="22">
        <v>2</v>
      </c>
      <c r="K21" s="22" t="s">
        <v>17</v>
      </c>
      <c r="L21" s="22" t="s">
        <v>337</v>
      </c>
      <c r="M21" s="22" t="s">
        <v>357</v>
      </c>
      <c r="N21" s="22" t="s">
        <v>339</v>
      </c>
      <c r="O21" s="22" t="s">
        <v>121</v>
      </c>
      <c r="P21" s="22" t="s">
        <v>392</v>
      </c>
      <c r="Q21" s="22" t="s">
        <v>341</v>
      </c>
      <c r="R21" s="22">
        <v>97</v>
      </c>
      <c r="S21" s="22">
        <v>85</v>
      </c>
      <c r="T21" s="22">
        <v>0</v>
      </c>
      <c r="U21" s="23" t="s">
        <v>393</v>
      </c>
      <c r="V21" s="22">
        <v>1</v>
      </c>
      <c r="W21" s="23" t="s">
        <v>394</v>
      </c>
      <c r="X21" s="29">
        <v>45170</v>
      </c>
      <c r="Y21" s="29">
        <v>45230</v>
      </c>
      <c r="Z21" s="23">
        <v>249792.62</v>
      </c>
      <c r="AA21" s="23">
        <v>249792.62</v>
      </c>
      <c r="AB21" s="23">
        <v>249792.62</v>
      </c>
      <c r="AC21" s="23">
        <v>249792.62</v>
      </c>
      <c r="AD21" s="23">
        <v>249792.62</v>
      </c>
      <c r="AE21" s="23" t="s">
        <v>566</v>
      </c>
      <c r="AF21" s="23" t="s">
        <v>567</v>
      </c>
      <c r="AG21" s="23" t="s">
        <v>568</v>
      </c>
      <c r="AH21" s="22" t="s">
        <v>514</v>
      </c>
      <c r="AI21" s="22" t="s">
        <v>515</v>
      </c>
      <c r="AJ21" s="23" t="s">
        <v>516</v>
      </c>
      <c r="AK21" s="23" t="s">
        <v>516</v>
      </c>
    </row>
    <row r="22" spans="1:38" s="34" customFormat="1" ht="409.5" customHeight="1">
      <c r="A22" s="22">
        <v>2023</v>
      </c>
      <c r="B22" s="22">
        <v>4</v>
      </c>
      <c r="C22" s="22" t="s">
        <v>185</v>
      </c>
      <c r="D22" s="22" t="s">
        <v>183</v>
      </c>
      <c r="E22" s="22">
        <v>500000</v>
      </c>
      <c r="F22" s="23" t="s">
        <v>260</v>
      </c>
      <c r="G22" s="23" t="s">
        <v>261</v>
      </c>
      <c r="H22" s="22">
        <v>22</v>
      </c>
      <c r="I22" s="22" t="s">
        <v>16</v>
      </c>
      <c r="J22" s="22">
        <v>2</v>
      </c>
      <c r="K22" s="22" t="s">
        <v>17</v>
      </c>
      <c r="L22" s="22" t="s">
        <v>337</v>
      </c>
      <c r="M22" s="22" t="s">
        <v>338</v>
      </c>
      <c r="N22" s="22" t="s">
        <v>339</v>
      </c>
      <c r="O22" s="22" t="s">
        <v>121</v>
      </c>
      <c r="P22" s="22" t="s">
        <v>395</v>
      </c>
      <c r="Q22" s="22" t="s">
        <v>341</v>
      </c>
      <c r="R22" s="22">
        <v>88</v>
      </c>
      <c r="S22" s="22">
        <v>80</v>
      </c>
      <c r="T22" s="22">
        <v>0</v>
      </c>
      <c r="U22" s="23" t="s">
        <v>396</v>
      </c>
      <c r="V22" s="22">
        <v>1</v>
      </c>
      <c r="W22" s="23" t="s">
        <v>397</v>
      </c>
      <c r="X22" s="29">
        <v>45169</v>
      </c>
      <c r="Y22" s="29">
        <v>45258</v>
      </c>
      <c r="Z22" s="23">
        <v>499245</v>
      </c>
      <c r="AA22" s="23">
        <v>499245</v>
      </c>
      <c r="AB22" s="23">
        <v>249622.5</v>
      </c>
      <c r="AC22" s="23">
        <v>249622.5</v>
      </c>
      <c r="AD22" s="23">
        <v>249622.5</v>
      </c>
      <c r="AE22" s="23" t="s">
        <v>569</v>
      </c>
      <c r="AF22" s="23" t="s">
        <v>570</v>
      </c>
      <c r="AG22" s="23" t="s">
        <v>571</v>
      </c>
      <c r="AH22" s="22" t="s">
        <v>514</v>
      </c>
      <c r="AI22" s="22" t="s">
        <v>515</v>
      </c>
      <c r="AJ22" s="23" t="s">
        <v>516</v>
      </c>
      <c r="AK22" s="23" t="s">
        <v>516</v>
      </c>
    </row>
    <row r="23" spans="1:38" s="34" customFormat="1" ht="409.5" customHeight="1">
      <c r="A23" s="22">
        <v>2023</v>
      </c>
      <c r="B23" s="22">
        <v>4</v>
      </c>
      <c r="C23" s="22" t="s">
        <v>186</v>
      </c>
      <c r="D23" s="22" t="s">
        <v>183</v>
      </c>
      <c r="E23" s="22">
        <v>750000</v>
      </c>
      <c r="F23" s="23" t="s">
        <v>262</v>
      </c>
      <c r="G23" s="22" t="s">
        <v>263</v>
      </c>
      <c r="I23" s="22" t="s">
        <v>16</v>
      </c>
      <c r="J23" s="22">
        <v>2</v>
      </c>
      <c r="K23" s="22" t="s">
        <v>17</v>
      </c>
      <c r="L23" s="22" t="s">
        <v>337</v>
      </c>
      <c r="M23" s="22" t="s">
        <v>338</v>
      </c>
      <c r="N23" s="22" t="s">
        <v>339</v>
      </c>
      <c r="O23" s="22" t="s">
        <v>121</v>
      </c>
      <c r="P23" s="22" t="s">
        <v>398</v>
      </c>
      <c r="Q23" s="22" t="s">
        <v>341</v>
      </c>
      <c r="R23" s="22">
        <v>60</v>
      </c>
      <c r="S23" s="22">
        <v>55</v>
      </c>
      <c r="T23" s="22">
        <v>0</v>
      </c>
      <c r="U23" s="23" t="s">
        <v>399</v>
      </c>
      <c r="V23" s="22">
        <v>1</v>
      </c>
      <c r="W23" s="23" t="s">
        <v>400</v>
      </c>
      <c r="X23" s="29">
        <v>45175</v>
      </c>
      <c r="Y23" s="29">
        <v>45264</v>
      </c>
      <c r="Z23" s="23">
        <v>749320.6</v>
      </c>
      <c r="AA23" s="23">
        <v>749320.6</v>
      </c>
      <c r="AB23" s="23">
        <v>749320.6</v>
      </c>
      <c r="AC23" s="23">
        <v>749320.6</v>
      </c>
      <c r="AD23" s="23">
        <v>749320.6</v>
      </c>
      <c r="AE23" s="23" t="s">
        <v>572</v>
      </c>
      <c r="AF23" s="23" t="s">
        <v>573</v>
      </c>
      <c r="AG23" s="23" t="s">
        <v>574</v>
      </c>
      <c r="AH23" s="22" t="s">
        <v>514</v>
      </c>
      <c r="AI23" s="22" t="s">
        <v>515</v>
      </c>
      <c r="AJ23" s="23" t="s">
        <v>575</v>
      </c>
      <c r="AK23" s="23" t="s">
        <v>516</v>
      </c>
      <c r="AL23" s="34">
        <v>1</v>
      </c>
    </row>
    <row r="24" spans="1:38" s="34" customFormat="1" ht="409.6" customHeight="1">
      <c r="A24" s="22">
        <v>2023</v>
      </c>
      <c r="B24" s="22">
        <v>4</v>
      </c>
      <c r="C24" s="22" t="s">
        <v>187</v>
      </c>
      <c r="D24" s="22" t="s">
        <v>183</v>
      </c>
      <c r="E24" s="22">
        <v>498900</v>
      </c>
      <c r="F24" s="23" t="s">
        <v>264</v>
      </c>
      <c r="G24" s="23" t="s">
        <v>265</v>
      </c>
      <c r="H24" s="22">
        <v>22</v>
      </c>
      <c r="I24" s="22" t="s">
        <v>16</v>
      </c>
      <c r="J24" s="22">
        <v>2</v>
      </c>
      <c r="K24" s="22" t="s">
        <v>17</v>
      </c>
      <c r="L24" s="22" t="s">
        <v>337</v>
      </c>
      <c r="M24" s="22" t="s">
        <v>338</v>
      </c>
      <c r="N24" s="22" t="s">
        <v>339</v>
      </c>
      <c r="O24" s="22" t="s">
        <v>121</v>
      </c>
      <c r="P24" s="22" t="s">
        <v>401</v>
      </c>
      <c r="Q24" s="22" t="s">
        <v>341</v>
      </c>
      <c r="R24" s="22">
        <v>18</v>
      </c>
      <c r="S24" s="22">
        <v>16</v>
      </c>
      <c r="T24" s="22">
        <v>0</v>
      </c>
      <c r="U24" s="23" t="s">
        <v>402</v>
      </c>
      <c r="V24" s="22">
        <v>1</v>
      </c>
      <c r="W24" s="23" t="s">
        <v>403</v>
      </c>
      <c r="X24" s="29">
        <v>45152</v>
      </c>
      <c r="Y24" s="29">
        <v>45241</v>
      </c>
      <c r="Z24" s="23">
        <v>498900</v>
      </c>
      <c r="AA24" s="23">
        <v>498900</v>
      </c>
      <c r="AB24" s="23">
        <v>435642.65</v>
      </c>
      <c r="AC24" s="23">
        <v>435642.65</v>
      </c>
      <c r="AD24" s="23">
        <v>435642.65</v>
      </c>
      <c r="AE24" s="23" t="s">
        <v>576</v>
      </c>
      <c r="AF24" s="23" t="s">
        <v>577</v>
      </c>
      <c r="AG24" s="23" t="s">
        <v>578</v>
      </c>
      <c r="AH24" s="22" t="s">
        <v>514</v>
      </c>
      <c r="AI24" s="22" t="s">
        <v>515</v>
      </c>
      <c r="AJ24" s="23" t="s">
        <v>516</v>
      </c>
      <c r="AK24" s="23" t="s">
        <v>516</v>
      </c>
    </row>
    <row r="25" spans="1:38" s="34" customFormat="1" ht="409.5" customHeight="1">
      <c r="A25" s="22">
        <v>2023</v>
      </c>
      <c r="B25" s="22">
        <v>4</v>
      </c>
      <c r="C25" s="22" t="s">
        <v>188</v>
      </c>
      <c r="D25" s="22" t="s">
        <v>183</v>
      </c>
      <c r="E25" s="22">
        <v>500000</v>
      </c>
      <c r="F25" s="23" t="s">
        <v>266</v>
      </c>
      <c r="G25" s="23" t="s">
        <v>267</v>
      </c>
      <c r="H25" s="22">
        <v>22</v>
      </c>
      <c r="I25" s="22" t="s">
        <v>16</v>
      </c>
      <c r="J25" s="22">
        <v>2</v>
      </c>
      <c r="K25" s="22" t="s">
        <v>17</v>
      </c>
      <c r="L25" s="22" t="s">
        <v>337</v>
      </c>
      <c r="M25" s="22" t="s">
        <v>338</v>
      </c>
      <c r="N25" s="22" t="s">
        <v>339</v>
      </c>
      <c r="O25" s="22" t="s">
        <v>121</v>
      </c>
      <c r="P25" s="22" t="s">
        <v>404</v>
      </c>
      <c r="Q25" s="22" t="s">
        <v>341</v>
      </c>
      <c r="R25" s="22">
        <v>8</v>
      </c>
      <c r="S25" s="22">
        <v>6</v>
      </c>
      <c r="T25" s="22">
        <v>0</v>
      </c>
      <c r="U25" s="23" t="s">
        <v>405</v>
      </c>
      <c r="V25" s="22">
        <v>1</v>
      </c>
      <c r="W25" s="23" t="s">
        <v>406</v>
      </c>
      <c r="X25" s="29">
        <v>45168</v>
      </c>
      <c r="Y25" s="29">
        <v>45258</v>
      </c>
      <c r="Z25" s="23">
        <v>499122.14</v>
      </c>
      <c r="AA25" s="23">
        <v>499122.14</v>
      </c>
      <c r="AB25" s="23">
        <v>499122.14</v>
      </c>
      <c r="AC25" s="23">
        <v>499122.14</v>
      </c>
      <c r="AD25" s="23">
        <v>499122.14</v>
      </c>
      <c r="AE25" s="23" t="s">
        <v>579</v>
      </c>
      <c r="AF25" s="23" t="s">
        <v>580</v>
      </c>
      <c r="AG25" s="23" t="s">
        <v>581</v>
      </c>
      <c r="AH25" s="22" t="s">
        <v>514</v>
      </c>
      <c r="AI25" s="22" t="s">
        <v>515</v>
      </c>
      <c r="AJ25" s="23" t="s">
        <v>516</v>
      </c>
      <c r="AK25" s="23" t="s">
        <v>516</v>
      </c>
    </row>
    <row r="26" spans="1:38" s="34" customFormat="1" ht="409.5" customHeight="1">
      <c r="A26" s="22">
        <v>2023</v>
      </c>
      <c r="B26" s="22">
        <v>4</v>
      </c>
      <c r="C26" s="22" t="s">
        <v>189</v>
      </c>
      <c r="D26" s="22" t="s">
        <v>183</v>
      </c>
      <c r="E26" s="22">
        <v>500000</v>
      </c>
      <c r="F26" s="23" t="s">
        <v>268</v>
      </c>
      <c r="G26" s="23" t="s">
        <v>269</v>
      </c>
      <c r="H26" s="22">
        <v>22</v>
      </c>
      <c r="I26" s="22" t="s">
        <v>16</v>
      </c>
      <c r="J26" s="22">
        <v>2</v>
      </c>
      <c r="K26" s="22" t="s">
        <v>17</v>
      </c>
      <c r="L26" s="22" t="s">
        <v>337</v>
      </c>
      <c r="M26" s="22" t="s">
        <v>338</v>
      </c>
      <c r="N26" s="22" t="s">
        <v>339</v>
      </c>
      <c r="O26" s="22" t="s">
        <v>121</v>
      </c>
      <c r="P26" s="22" t="s">
        <v>407</v>
      </c>
      <c r="Q26" s="22" t="s">
        <v>341</v>
      </c>
      <c r="R26" s="22">
        <v>150</v>
      </c>
      <c r="S26" s="22">
        <v>136</v>
      </c>
      <c r="T26" s="22">
        <v>0</v>
      </c>
      <c r="U26" s="23" t="s">
        <v>408</v>
      </c>
      <c r="V26" s="22">
        <v>1</v>
      </c>
      <c r="W26" s="23" t="s">
        <v>409</v>
      </c>
      <c r="X26" s="29">
        <v>45168</v>
      </c>
      <c r="Y26" s="29">
        <v>45258</v>
      </c>
      <c r="Z26" s="23">
        <v>498950.40000000002</v>
      </c>
      <c r="AA26" s="23">
        <v>498950.40000000002</v>
      </c>
      <c r="AB26" s="23">
        <v>498950.40000000002</v>
      </c>
      <c r="AC26" s="23">
        <v>498950.40000000002</v>
      </c>
      <c r="AD26" s="23">
        <v>498950.40000000002</v>
      </c>
      <c r="AE26" s="23" t="s">
        <v>582</v>
      </c>
      <c r="AF26" s="23" t="s">
        <v>583</v>
      </c>
      <c r="AG26" s="23" t="s">
        <v>584</v>
      </c>
      <c r="AH26" s="22" t="s">
        <v>514</v>
      </c>
      <c r="AI26" s="22" t="s">
        <v>515</v>
      </c>
      <c r="AJ26" s="23" t="s">
        <v>516</v>
      </c>
      <c r="AK26" s="23" t="s">
        <v>516</v>
      </c>
    </row>
    <row r="27" spans="1:38" s="34" customFormat="1" ht="409.5" customHeight="1">
      <c r="A27" s="22">
        <v>2023</v>
      </c>
      <c r="B27" s="22">
        <v>4</v>
      </c>
      <c r="C27" s="22" t="s">
        <v>190</v>
      </c>
      <c r="D27" s="22" t="s">
        <v>183</v>
      </c>
      <c r="E27" s="22">
        <v>500000</v>
      </c>
      <c r="F27" s="23" t="s">
        <v>270</v>
      </c>
      <c r="G27" s="23" t="s">
        <v>271</v>
      </c>
      <c r="H27" s="22">
        <v>22</v>
      </c>
      <c r="I27" s="22" t="s">
        <v>16</v>
      </c>
      <c r="J27" s="22">
        <v>2</v>
      </c>
      <c r="K27" s="22" t="s">
        <v>17</v>
      </c>
      <c r="L27" s="22" t="s">
        <v>337</v>
      </c>
      <c r="M27" s="22" t="s">
        <v>338</v>
      </c>
      <c r="N27" s="22" t="s">
        <v>339</v>
      </c>
      <c r="O27" s="22" t="s">
        <v>121</v>
      </c>
      <c r="P27" s="22" t="s">
        <v>410</v>
      </c>
      <c r="Q27" s="22" t="s">
        <v>341</v>
      </c>
      <c r="R27" s="22">
        <v>58</v>
      </c>
      <c r="S27" s="22">
        <v>50</v>
      </c>
      <c r="T27" s="22">
        <v>0</v>
      </c>
      <c r="U27" s="23" t="s">
        <v>411</v>
      </c>
      <c r="V27" s="22">
        <v>1</v>
      </c>
      <c r="W27" s="23" t="s">
        <v>412</v>
      </c>
      <c r="X27" s="29">
        <v>45169</v>
      </c>
      <c r="Y27" s="29">
        <v>45258</v>
      </c>
      <c r="Z27" s="23">
        <v>499210.7</v>
      </c>
      <c r="AA27" s="23">
        <v>499210.7</v>
      </c>
      <c r="AB27" s="23">
        <v>499210.7</v>
      </c>
      <c r="AC27" s="23">
        <v>499210.7</v>
      </c>
      <c r="AD27" s="23">
        <v>499210.7</v>
      </c>
      <c r="AE27" s="23" t="s">
        <v>585</v>
      </c>
      <c r="AF27" s="23" t="s">
        <v>586</v>
      </c>
      <c r="AG27" s="23" t="s">
        <v>587</v>
      </c>
      <c r="AH27" s="22" t="s">
        <v>514</v>
      </c>
      <c r="AI27" s="22" t="s">
        <v>515</v>
      </c>
      <c r="AJ27" s="23" t="s">
        <v>516</v>
      </c>
      <c r="AK27" s="23" t="s">
        <v>516</v>
      </c>
      <c r="AL27" s="34">
        <v>1</v>
      </c>
    </row>
    <row r="28" spans="1:38" s="34" customFormat="1" ht="409.5" customHeight="1">
      <c r="A28" s="22">
        <v>2023</v>
      </c>
      <c r="B28" s="22">
        <v>4</v>
      </c>
      <c r="C28" s="22" t="s">
        <v>191</v>
      </c>
      <c r="D28" s="22" t="s">
        <v>183</v>
      </c>
      <c r="E28" s="22">
        <v>1927021.21</v>
      </c>
      <c r="F28" s="23" t="s">
        <v>272</v>
      </c>
      <c r="G28" s="23" t="s">
        <v>273</v>
      </c>
      <c r="H28" s="22">
        <v>22</v>
      </c>
      <c r="I28" s="22" t="s">
        <v>16</v>
      </c>
      <c r="J28" s="22">
        <v>2</v>
      </c>
      <c r="K28" s="22" t="s">
        <v>17</v>
      </c>
      <c r="L28" s="22" t="s">
        <v>337</v>
      </c>
      <c r="M28" s="22" t="s">
        <v>357</v>
      </c>
      <c r="N28" s="22" t="s">
        <v>339</v>
      </c>
      <c r="O28" s="22" t="s">
        <v>121</v>
      </c>
      <c r="P28" s="22" t="s">
        <v>413</v>
      </c>
      <c r="Q28" s="22" t="s">
        <v>341</v>
      </c>
      <c r="R28" s="22">
        <v>32</v>
      </c>
      <c r="S28" s="22">
        <v>26</v>
      </c>
      <c r="T28" s="22">
        <v>0</v>
      </c>
      <c r="U28" s="23" t="s">
        <v>414</v>
      </c>
      <c r="V28" s="22">
        <v>1</v>
      </c>
      <c r="W28" s="23" t="s">
        <v>415</v>
      </c>
      <c r="X28" s="29">
        <v>45105</v>
      </c>
      <c r="Y28" s="29">
        <v>45224</v>
      </c>
      <c r="Z28" s="23">
        <v>1927021.21</v>
      </c>
      <c r="AA28" s="23">
        <v>1927021.21</v>
      </c>
      <c r="AB28" s="23">
        <v>1860376.31</v>
      </c>
      <c r="AC28" s="23">
        <v>1860376.31</v>
      </c>
      <c r="AD28" s="23">
        <v>1860376.31</v>
      </c>
      <c r="AE28" s="23" t="s">
        <v>588</v>
      </c>
      <c r="AF28" s="23" t="s">
        <v>589</v>
      </c>
      <c r="AG28" s="23" t="s">
        <v>590</v>
      </c>
      <c r="AH28" s="22" t="s">
        <v>514</v>
      </c>
      <c r="AI28" s="22" t="s">
        <v>515</v>
      </c>
      <c r="AJ28" s="23" t="s">
        <v>516</v>
      </c>
      <c r="AK28" s="23" t="s">
        <v>516</v>
      </c>
    </row>
    <row r="29" spans="1:38" s="34" customFormat="1" ht="409.6" customHeight="1">
      <c r="A29" s="22">
        <v>2023</v>
      </c>
      <c r="B29" s="22">
        <v>4</v>
      </c>
      <c r="C29" s="22" t="s">
        <v>192</v>
      </c>
      <c r="D29" s="22" t="s">
        <v>183</v>
      </c>
      <c r="E29" s="22">
        <v>350000</v>
      </c>
      <c r="F29" s="23" t="s">
        <v>274</v>
      </c>
      <c r="G29" s="23" t="s">
        <v>275</v>
      </c>
      <c r="H29" s="22">
        <v>22</v>
      </c>
      <c r="I29" s="22" t="s">
        <v>16</v>
      </c>
      <c r="J29" s="22">
        <v>2</v>
      </c>
      <c r="K29" s="22" t="s">
        <v>17</v>
      </c>
      <c r="L29" s="22" t="s">
        <v>337</v>
      </c>
      <c r="M29" s="22" t="s">
        <v>338</v>
      </c>
      <c r="N29" s="22" t="s">
        <v>339</v>
      </c>
      <c r="O29" s="22" t="s">
        <v>121</v>
      </c>
      <c r="P29" s="22" t="s">
        <v>416</v>
      </c>
      <c r="Q29" s="22" t="s">
        <v>341</v>
      </c>
      <c r="R29" s="22">
        <v>50</v>
      </c>
      <c r="S29" s="22">
        <v>44</v>
      </c>
      <c r="T29" s="22">
        <v>0</v>
      </c>
      <c r="U29" s="23" t="s">
        <v>417</v>
      </c>
      <c r="V29" s="22">
        <v>1</v>
      </c>
      <c r="W29" s="23" t="s">
        <v>418</v>
      </c>
      <c r="X29" s="29">
        <v>45168</v>
      </c>
      <c r="Y29" s="29">
        <v>45212</v>
      </c>
      <c r="Z29" s="23">
        <v>349540</v>
      </c>
      <c r="AA29" s="23">
        <v>349540</v>
      </c>
      <c r="AB29" s="23">
        <v>349540</v>
      </c>
      <c r="AC29" s="23">
        <v>349540</v>
      </c>
      <c r="AD29" s="23">
        <v>349540</v>
      </c>
      <c r="AE29" s="23" t="s">
        <v>591</v>
      </c>
      <c r="AF29" s="23" t="s">
        <v>592</v>
      </c>
      <c r="AG29" s="23" t="s">
        <v>593</v>
      </c>
      <c r="AH29" s="22" t="s">
        <v>514</v>
      </c>
      <c r="AI29" s="22" t="s">
        <v>515</v>
      </c>
      <c r="AJ29" s="23" t="s">
        <v>516</v>
      </c>
      <c r="AK29" s="23" t="s">
        <v>516</v>
      </c>
    </row>
    <row r="30" spans="1:38" s="34" customFormat="1" ht="409.5" customHeight="1">
      <c r="A30" s="22">
        <v>2023</v>
      </c>
      <c r="B30" s="22">
        <v>4</v>
      </c>
      <c r="C30" s="22" t="s">
        <v>193</v>
      </c>
      <c r="D30" s="22" t="s">
        <v>183</v>
      </c>
      <c r="E30" s="22">
        <v>2244526.7200000002</v>
      </c>
      <c r="F30" s="23" t="s">
        <v>276</v>
      </c>
      <c r="G30" s="23" t="s">
        <v>277</v>
      </c>
      <c r="H30" s="22">
        <v>22</v>
      </c>
      <c r="I30" s="22" t="s">
        <v>16</v>
      </c>
      <c r="J30" s="22">
        <v>2</v>
      </c>
      <c r="K30" s="22" t="s">
        <v>17</v>
      </c>
      <c r="L30" s="22" t="s">
        <v>337</v>
      </c>
      <c r="M30" s="22" t="s">
        <v>419</v>
      </c>
      <c r="N30" s="22" t="s">
        <v>339</v>
      </c>
      <c r="O30" s="22" t="s">
        <v>116</v>
      </c>
      <c r="P30" s="22" t="s">
        <v>420</v>
      </c>
      <c r="Q30" s="22" t="s">
        <v>341</v>
      </c>
      <c r="R30" s="22">
        <v>34</v>
      </c>
      <c r="S30" s="22">
        <v>30</v>
      </c>
      <c r="T30" s="22">
        <v>0</v>
      </c>
      <c r="U30" s="23" t="s">
        <v>421</v>
      </c>
      <c r="V30" s="22">
        <v>1</v>
      </c>
      <c r="W30" s="23" t="s">
        <v>422</v>
      </c>
      <c r="X30" s="29">
        <v>45175</v>
      </c>
      <c r="Y30" s="29">
        <v>45264</v>
      </c>
      <c r="Z30" s="23">
        <v>2242700</v>
      </c>
      <c r="AA30" s="23">
        <v>2242700</v>
      </c>
      <c r="AB30" s="23">
        <v>1121350.01</v>
      </c>
      <c r="AC30" s="23">
        <v>1121350.01</v>
      </c>
      <c r="AD30" s="23">
        <v>1121350.01</v>
      </c>
      <c r="AE30" s="23" t="s">
        <v>594</v>
      </c>
      <c r="AF30" s="23" t="s">
        <v>595</v>
      </c>
      <c r="AG30" s="23" t="s">
        <v>596</v>
      </c>
      <c r="AH30" s="22" t="s">
        <v>514</v>
      </c>
      <c r="AI30" s="22" t="s">
        <v>515</v>
      </c>
      <c r="AJ30" s="23" t="s">
        <v>516</v>
      </c>
      <c r="AK30" s="23" t="s">
        <v>597</v>
      </c>
    </row>
    <row r="31" spans="1:38" s="34" customFormat="1" ht="409.5" customHeight="1">
      <c r="A31" s="22">
        <v>2023</v>
      </c>
      <c r="B31" s="22">
        <v>4</v>
      </c>
      <c r="C31" s="22" t="s">
        <v>194</v>
      </c>
      <c r="D31" s="22" t="s">
        <v>183</v>
      </c>
      <c r="E31" s="22">
        <v>596352</v>
      </c>
      <c r="F31" s="23" t="s">
        <v>278</v>
      </c>
      <c r="G31" s="23" t="s">
        <v>279</v>
      </c>
      <c r="H31" s="22">
        <v>22</v>
      </c>
      <c r="I31" s="22" t="s">
        <v>16</v>
      </c>
      <c r="J31" s="22">
        <v>2</v>
      </c>
      <c r="K31" s="22" t="s">
        <v>17</v>
      </c>
      <c r="L31" s="22" t="s">
        <v>337</v>
      </c>
      <c r="M31" s="22" t="s">
        <v>338</v>
      </c>
      <c r="N31" s="22" t="s">
        <v>339</v>
      </c>
      <c r="O31" s="22" t="s">
        <v>121</v>
      </c>
      <c r="P31" s="22" t="s">
        <v>423</v>
      </c>
      <c r="Q31" s="22" t="s">
        <v>341</v>
      </c>
      <c r="R31" s="22">
        <v>94</v>
      </c>
      <c r="S31" s="22">
        <v>75</v>
      </c>
      <c r="T31" s="22">
        <v>0</v>
      </c>
      <c r="U31" s="23" t="s">
        <v>424</v>
      </c>
      <c r="V31" s="22">
        <v>1</v>
      </c>
      <c r="W31" s="23" t="s">
        <v>425</v>
      </c>
      <c r="X31" s="29">
        <v>45145</v>
      </c>
      <c r="Y31" s="29">
        <v>45234</v>
      </c>
      <c r="Z31" s="23">
        <v>596352</v>
      </c>
      <c r="AA31" s="23">
        <v>596352</v>
      </c>
      <c r="AB31" s="23">
        <v>512202.2</v>
      </c>
      <c r="AC31" s="23">
        <v>512202.2</v>
      </c>
      <c r="AD31" s="23">
        <v>512202.2</v>
      </c>
      <c r="AE31" s="23" t="s">
        <v>598</v>
      </c>
      <c r="AF31" s="23" t="s">
        <v>599</v>
      </c>
      <c r="AG31" s="23" t="s">
        <v>600</v>
      </c>
      <c r="AH31" s="22" t="s">
        <v>514</v>
      </c>
      <c r="AI31" s="22" t="s">
        <v>515</v>
      </c>
      <c r="AJ31" s="23" t="s">
        <v>516</v>
      </c>
      <c r="AK31" s="23" t="s">
        <v>516</v>
      </c>
      <c r="AL31" s="34">
        <v>1</v>
      </c>
    </row>
    <row r="32" spans="1:38" s="34" customFormat="1" ht="409.6" customHeight="1">
      <c r="A32" s="22">
        <v>2023</v>
      </c>
      <c r="B32" s="22">
        <v>4</v>
      </c>
      <c r="C32" s="22" t="s">
        <v>195</v>
      </c>
      <c r="D32" s="22" t="s">
        <v>183</v>
      </c>
      <c r="E32" s="22">
        <v>500000</v>
      </c>
      <c r="F32" s="23" t="s">
        <v>280</v>
      </c>
      <c r="G32" s="23" t="s">
        <v>281</v>
      </c>
      <c r="H32" s="22">
        <v>22</v>
      </c>
      <c r="I32" s="22" t="s">
        <v>16</v>
      </c>
      <c r="J32" s="22">
        <v>2</v>
      </c>
      <c r="K32" s="22" t="s">
        <v>17</v>
      </c>
      <c r="L32" s="22" t="s">
        <v>337</v>
      </c>
      <c r="M32" s="22" t="s">
        <v>338</v>
      </c>
      <c r="N32" s="22" t="s">
        <v>339</v>
      </c>
      <c r="O32" s="22" t="s">
        <v>121</v>
      </c>
      <c r="P32" s="22" t="s">
        <v>426</v>
      </c>
      <c r="Q32" s="22" t="s">
        <v>341</v>
      </c>
      <c r="R32" s="22">
        <v>95</v>
      </c>
      <c r="S32" s="22">
        <v>85</v>
      </c>
      <c r="T32" s="22">
        <v>0</v>
      </c>
      <c r="U32" s="23" t="s">
        <v>427</v>
      </c>
      <c r="V32" s="22">
        <v>1</v>
      </c>
      <c r="W32" s="23" t="s">
        <v>428</v>
      </c>
      <c r="X32" s="29">
        <v>45168</v>
      </c>
      <c r="Y32" s="29">
        <v>45258</v>
      </c>
      <c r="Z32" s="23">
        <v>499280.2</v>
      </c>
      <c r="AA32" s="23">
        <v>499280.2</v>
      </c>
      <c r="AB32" s="23">
        <v>249640.2</v>
      </c>
      <c r="AC32" s="23">
        <v>249640.2</v>
      </c>
      <c r="AD32" s="23">
        <v>249640.2</v>
      </c>
      <c r="AE32" s="23" t="s">
        <v>601</v>
      </c>
      <c r="AF32" s="23" t="s">
        <v>602</v>
      </c>
      <c r="AG32" s="23" t="s">
        <v>603</v>
      </c>
      <c r="AH32" s="22" t="s">
        <v>514</v>
      </c>
      <c r="AI32" s="22" t="s">
        <v>515</v>
      </c>
      <c r="AJ32" s="23" t="s">
        <v>516</v>
      </c>
      <c r="AK32" s="23" t="s">
        <v>532</v>
      </c>
    </row>
    <row r="33" spans="1:38" s="34" customFormat="1" ht="409.5" customHeight="1">
      <c r="A33" s="22">
        <v>2023</v>
      </c>
      <c r="B33" s="22">
        <v>4</v>
      </c>
      <c r="C33" s="22" t="s">
        <v>196</v>
      </c>
      <c r="D33" s="22" t="s">
        <v>183</v>
      </c>
      <c r="E33" s="22">
        <v>999700</v>
      </c>
      <c r="F33" s="23" t="s">
        <v>282</v>
      </c>
      <c r="G33" s="23" t="s">
        <v>283</v>
      </c>
      <c r="H33" s="22">
        <v>22</v>
      </c>
      <c r="I33" s="22" t="s">
        <v>16</v>
      </c>
      <c r="J33" s="22">
        <v>2</v>
      </c>
      <c r="K33" s="22" t="s">
        <v>17</v>
      </c>
      <c r="L33" s="22" t="s">
        <v>337</v>
      </c>
      <c r="M33" s="22" t="s">
        <v>419</v>
      </c>
      <c r="N33" s="22" t="s">
        <v>339</v>
      </c>
      <c r="O33" s="22" t="s">
        <v>121</v>
      </c>
      <c r="P33" s="22" t="s">
        <v>429</v>
      </c>
      <c r="Q33" s="22" t="s">
        <v>341</v>
      </c>
      <c r="R33" s="22">
        <v>1382</v>
      </c>
      <c r="S33" s="22">
        <v>1000</v>
      </c>
      <c r="T33" s="22">
        <v>0</v>
      </c>
      <c r="U33" s="23" t="s">
        <v>430</v>
      </c>
      <c r="V33" s="22">
        <v>1</v>
      </c>
      <c r="W33" s="23" t="s">
        <v>431</v>
      </c>
      <c r="X33" s="29">
        <v>45250</v>
      </c>
      <c r="Y33" s="29">
        <v>45291</v>
      </c>
      <c r="Z33" s="23">
        <v>999700</v>
      </c>
      <c r="AA33" s="23">
        <v>999700</v>
      </c>
      <c r="AB33" s="23">
        <v>499850</v>
      </c>
      <c r="AC33" s="23">
        <v>499850</v>
      </c>
      <c r="AD33" s="23">
        <v>499850</v>
      </c>
      <c r="AE33" s="23" t="s">
        <v>604</v>
      </c>
      <c r="AF33" s="23" t="s">
        <v>524</v>
      </c>
      <c r="AG33" s="23" t="s">
        <v>605</v>
      </c>
      <c r="AH33" s="22" t="s">
        <v>514</v>
      </c>
      <c r="AI33" s="22" t="s">
        <v>515</v>
      </c>
      <c r="AJ33" s="23" t="s">
        <v>516</v>
      </c>
      <c r="AK33" s="23" t="s">
        <v>516</v>
      </c>
    </row>
    <row r="34" spans="1:38" s="34" customFormat="1" ht="409.5" customHeight="1">
      <c r="A34" s="22">
        <v>2023</v>
      </c>
      <c r="B34" s="22">
        <v>4</v>
      </c>
      <c r="C34" s="22" t="s">
        <v>197</v>
      </c>
      <c r="D34" s="22" t="s">
        <v>183</v>
      </c>
      <c r="E34" s="22">
        <v>2241400.2000000002</v>
      </c>
      <c r="F34" s="23" t="s">
        <v>284</v>
      </c>
      <c r="G34" s="23" t="s">
        <v>285</v>
      </c>
      <c r="H34" s="22">
        <v>22</v>
      </c>
      <c r="I34" s="22" t="s">
        <v>16</v>
      </c>
      <c r="J34" s="22">
        <v>2</v>
      </c>
      <c r="K34" s="22" t="s">
        <v>17</v>
      </c>
      <c r="L34" s="22" t="s">
        <v>337</v>
      </c>
      <c r="M34" s="22" t="s">
        <v>419</v>
      </c>
      <c r="N34" s="22" t="s">
        <v>339</v>
      </c>
      <c r="O34" s="22" t="s">
        <v>116</v>
      </c>
      <c r="P34" s="22" t="s">
        <v>432</v>
      </c>
      <c r="Q34" s="22" t="s">
        <v>341</v>
      </c>
      <c r="R34" s="22">
        <v>35</v>
      </c>
      <c r="S34" s="22">
        <v>29</v>
      </c>
      <c r="T34" s="22">
        <v>0</v>
      </c>
      <c r="U34" s="23" t="s">
        <v>421</v>
      </c>
      <c r="V34" s="22">
        <v>1</v>
      </c>
      <c r="W34" s="23" t="s">
        <v>433</v>
      </c>
      <c r="X34" s="29">
        <v>45257</v>
      </c>
      <c r="Y34" s="29">
        <v>45291</v>
      </c>
      <c r="Z34" s="23">
        <v>2241400.2000000002</v>
      </c>
      <c r="AA34" s="23">
        <v>2241400.2000000002</v>
      </c>
      <c r="AB34" s="23">
        <v>1958926.35</v>
      </c>
      <c r="AC34" s="23">
        <v>1958926.35</v>
      </c>
      <c r="AD34" s="23">
        <v>1958926.35</v>
      </c>
      <c r="AE34" s="23" t="s">
        <v>606</v>
      </c>
      <c r="AF34" s="23" t="s">
        <v>607</v>
      </c>
      <c r="AG34" s="23" t="s">
        <v>608</v>
      </c>
      <c r="AH34" s="22" t="s">
        <v>514</v>
      </c>
      <c r="AI34" s="22" t="s">
        <v>515</v>
      </c>
      <c r="AJ34" s="23" t="s">
        <v>609</v>
      </c>
      <c r="AK34" s="23" t="s">
        <v>610</v>
      </c>
    </row>
    <row r="35" spans="1:38" s="34" customFormat="1" ht="409.5" customHeight="1">
      <c r="A35" s="22">
        <v>2023</v>
      </c>
      <c r="B35" s="22">
        <v>4</v>
      </c>
      <c r="C35" s="22" t="s">
        <v>198</v>
      </c>
      <c r="D35" s="22" t="s">
        <v>183</v>
      </c>
      <c r="E35" s="22">
        <v>700000</v>
      </c>
      <c r="F35" s="23" t="s">
        <v>286</v>
      </c>
      <c r="G35" s="23" t="s">
        <v>287</v>
      </c>
      <c r="H35" s="22">
        <v>22</v>
      </c>
      <c r="I35" s="22" t="s">
        <v>16</v>
      </c>
      <c r="J35" s="22">
        <v>2</v>
      </c>
      <c r="K35" s="22" t="s">
        <v>17</v>
      </c>
      <c r="L35" s="22" t="s">
        <v>337</v>
      </c>
      <c r="M35" s="22" t="s">
        <v>434</v>
      </c>
      <c r="N35" s="22" t="s">
        <v>339</v>
      </c>
      <c r="O35" s="22" t="s">
        <v>121</v>
      </c>
      <c r="P35" s="22" t="s">
        <v>435</v>
      </c>
      <c r="Q35" s="22" t="s">
        <v>341</v>
      </c>
      <c r="R35" s="22">
        <v>281</v>
      </c>
      <c r="S35" s="22">
        <v>200</v>
      </c>
      <c r="T35" s="22">
        <v>0</v>
      </c>
      <c r="U35" s="23" t="s">
        <v>436</v>
      </c>
      <c r="V35" s="22">
        <v>1</v>
      </c>
      <c r="W35" s="23" t="s">
        <v>437</v>
      </c>
      <c r="X35" s="29">
        <v>45257</v>
      </c>
      <c r="Y35" s="29">
        <v>45291</v>
      </c>
      <c r="Z35" s="23">
        <v>700000</v>
      </c>
      <c r="AA35" s="23">
        <v>699322.43</v>
      </c>
      <c r="AB35" s="23">
        <v>349661.21</v>
      </c>
      <c r="AC35" s="23">
        <v>349661.21</v>
      </c>
      <c r="AD35" s="23">
        <v>349661.21</v>
      </c>
      <c r="AE35" s="23" t="s">
        <v>611</v>
      </c>
      <c r="AF35" s="23" t="s">
        <v>612</v>
      </c>
      <c r="AG35" s="23" t="s">
        <v>613</v>
      </c>
      <c r="AH35" s="22" t="s">
        <v>514</v>
      </c>
      <c r="AI35" s="22" t="s">
        <v>515</v>
      </c>
      <c r="AJ35" s="23" t="s">
        <v>516</v>
      </c>
      <c r="AK35" s="23" t="s">
        <v>532</v>
      </c>
      <c r="AL35" s="34">
        <v>1</v>
      </c>
    </row>
    <row r="36" spans="1:38" s="34" customFormat="1" ht="409.5" customHeight="1">
      <c r="A36" s="22">
        <v>2023</v>
      </c>
      <c r="B36" s="22">
        <v>4</v>
      </c>
      <c r="C36" s="22" t="s">
        <v>199</v>
      </c>
      <c r="D36" s="22" t="s">
        <v>183</v>
      </c>
      <c r="E36" s="22">
        <v>799191.2</v>
      </c>
      <c r="F36" s="23" t="s">
        <v>288</v>
      </c>
      <c r="G36" s="23" t="s">
        <v>289</v>
      </c>
      <c r="H36" s="22">
        <v>22</v>
      </c>
      <c r="I36" s="22" t="s">
        <v>16</v>
      </c>
      <c r="J36" s="22">
        <v>2</v>
      </c>
      <c r="K36" s="22" t="s">
        <v>17</v>
      </c>
      <c r="L36" s="22" t="s">
        <v>337</v>
      </c>
      <c r="M36" s="22" t="s">
        <v>357</v>
      </c>
      <c r="N36" s="22" t="s">
        <v>339</v>
      </c>
      <c r="O36" s="22" t="s">
        <v>121</v>
      </c>
      <c r="P36" s="22" t="s">
        <v>438</v>
      </c>
      <c r="Q36" s="22" t="s">
        <v>341</v>
      </c>
      <c r="R36" s="22">
        <v>166</v>
      </c>
      <c r="S36" s="22">
        <v>130</v>
      </c>
      <c r="T36" s="22">
        <v>0</v>
      </c>
      <c r="U36" s="23" t="s">
        <v>439</v>
      </c>
      <c r="V36" s="22">
        <v>1</v>
      </c>
      <c r="W36" s="23" t="s">
        <v>440</v>
      </c>
      <c r="X36" s="29">
        <v>45215</v>
      </c>
      <c r="Y36" s="29">
        <v>45289</v>
      </c>
      <c r="Z36" s="23">
        <v>799191.2</v>
      </c>
      <c r="AA36" s="23">
        <v>799191.2</v>
      </c>
      <c r="AB36" s="23">
        <v>0</v>
      </c>
      <c r="AC36" s="23">
        <v>0</v>
      </c>
      <c r="AD36" s="23">
        <v>0</v>
      </c>
      <c r="AE36" s="23" t="s">
        <v>614</v>
      </c>
      <c r="AF36" s="23" t="s">
        <v>530</v>
      </c>
      <c r="AG36" s="23" t="s">
        <v>615</v>
      </c>
      <c r="AH36" s="22" t="s">
        <v>514</v>
      </c>
      <c r="AI36" s="22" t="s">
        <v>515</v>
      </c>
      <c r="AJ36" s="23" t="s">
        <v>516</v>
      </c>
      <c r="AK36" s="23" t="s">
        <v>516</v>
      </c>
    </row>
    <row r="37" spans="1:38" s="34" customFormat="1" ht="409.5" customHeight="1">
      <c r="A37" s="22">
        <v>2023</v>
      </c>
      <c r="B37" s="22">
        <v>4</v>
      </c>
      <c r="C37" s="22" t="s">
        <v>200</v>
      </c>
      <c r="D37" s="22" t="s">
        <v>183</v>
      </c>
      <c r="E37" s="22">
        <v>499629.26</v>
      </c>
      <c r="F37" s="23" t="s">
        <v>290</v>
      </c>
      <c r="G37" s="23" t="s">
        <v>291</v>
      </c>
      <c r="H37" s="22">
        <v>22</v>
      </c>
      <c r="I37" s="22" t="s">
        <v>16</v>
      </c>
      <c r="J37" s="22">
        <v>2</v>
      </c>
      <c r="K37" s="22" t="s">
        <v>17</v>
      </c>
      <c r="L37" s="22" t="s">
        <v>337</v>
      </c>
      <c r="M37" s="22" t="s">
        <v>357</v>
      </c>
      <c r="N37" s="22" t="s">
        <v>339</v>
      </c>
      <c r="O37" s="22" t="s">
        <v>121</v>
      </c>
      <c r="P37" s="22" t="s">
        <v>441</v>
      </c>
      <c r="Q37" s="22" t="s">
        <v>341</v>
      </c>
      <c r="R37" s="22">
        <v>110</v>
      </c>
      <c r="S37" s="22">
        <v>105</v>
      </c>
      <c r="T37" s="22">
        <v>0</v>
      </c>
      <c r="U37" s="23" t="s">
        <v>442</v>
      </c>
      <c r="V37" s="22">
        <v>1</v>
      </c>
      <c r="W37" s="23" t="s">
        <v>443</v>
      </c>
      <c r="X37" s="29">
        <v>45243</v>
      </c>
      <c r="Y37" s="29">
        <v>45290</v>
      </c>
      <c r="Z37" s="23">
        <v>499629.26</v>
      </c>
      <c r="AA37" s="23">
        <v>499629.26</v>
      </c>
      <c r="AB37" s="23">
        <v>149888.76999999999</v>
      </c>
      <c r="AC37" s="23">
        <v>149888.76999999999</v>
      </c>
      <c r="AD37" s="23">
        <v>149888.76999999999</v>
      </c>
      <c r="AE37" s="23" t="s">
        <v>616</v>
      </c>
      <c r="AF37" s="23" t="s">
        <v>558</v>
      </c>
      <c r="AG37" s="23" t="s">
        <v>617</v>
      </c>
      <c r="AH37" s="22" t="s">
        <v>514</v>
      </c>
      <c r="AI37" s="22" t="s">
        <v>515</v>
      </c>
      <c r="AJ37" s="23" t="s">
        <v>516</v>
      </c>
      <c r="AK37" s="23" t="s">
        <v>516</v>
      </c>
    </row>
    <row r="38" spans="1:38" s="34" customFormat="1" ht="409.6" customHeight="1">
      <c r="A38" s="22">
        <v>2023</v>
      </c>
      <c r="B38" s="22">
        <v>4</v>
      </c>
      <c r="C38" s="22" t="s">
        <v>201</v>
      </c>
      <c r="D38" s="22" t="s">
        <v>183</v>
      </c>
      <c r="E38" s="22">
        <v>683439.83</v>
      </c>
      <c r="F38" s="23" t="s">
        <v>292</v>
      </c>
      <c r="G38" s="23" t="s">
        <v>293</v>
      </c>
      <c r="H38" s="22">
        <v>22</v>
      </c>
      <c r="I38" s="22" t="s">
        <v>16</v>
      </c>
      <c r="J38" s="22">
        <v>2</v>
      </c>
      <c r="K38" s="22" t="s">
        <v>17</v>
      </c>
      <c r="L38" s="22" t="s">
        <v>337</v>
      </c>
      <c r="M38" s="22" t="s">
        <v>338</v>
      </c>
      <c r="N38" s="22" t="s">
        <v>339</v>
      </c>
      <c r="O38" s="22" t="s">
        <v>121</v>
      </c>
      <c r="P38" s="22" t="s">
        <v>444</v>
      </c>
      <c r="Q38" s="22" t="s">
        <v>341</v>
      </c>
      <c r="R38" s="22">
        <v>114</v>
      </c>
      <c r="S38" s="22">
        <v>110</v>
      </c>
      <c r="T38" s="22">
        <v>0</v>
      </c>
      <c r="U38" s="23" t="s">
        <v>445</v>
      </c>
      <c r="V38" s="22">
        <v>1</v>
      </c>
      <c r="W38" s="23" t="s">
        <v>446</v>
      </c>
      <c r="X38" s="29">
        <v>45215</v>
      </c>
      <c r="Y38" s="29">
        <v>45289</v>
      </c>
      <c r="Z38" s="23">
        <v>683439.83</v>
      </c>
      <c r="AA38" s="23">
        <v>682939.83</v>
      </c>
      <c r="AB38" s="23">
        <v>0</v>
      </c>
      <c r="AC38" s="23">
        <v>0</v>
      </c>
      <c r="AD38" s="23">
        <v>0</v>
      </c>
      <c r="AE38" s="23" t="s">
        <v>618</v>
      </c>
      <c r="AF38" s="23" t="s">
        <v>619</v>
      </c>
      <c r="AG38" s="23" t="s">
        <v>620</v>
      </c>
      <c r="AH38" s="22" t="s">
        <v>514</v>
      </c>
      <c r="AI38" s="22" t="s">
        <v>515</v>
      </c>
      <c r="AJ38" s="23" t="s">
        <v>516</v>
      </c>
      <c r="AK38" s="23" t="s">
        <v>621</v>
      </c>
    </row>
    <row r="39" spans="1:38" s="34" customFormat="1" ht="409.5" customHeight="1">
      <c r="A39" s="22">
        <v>2023</v>
      </c>
      <c r="B39" s="22">
        <v>4</v>
      </c>
      <c r="C39" s="22" t="s">
        <v>202</v>
      </c>
      <c r="D39" s="22" t="s">
        <v>183</v>
      </c>
      <c r="E39" s="22">
        <v>498518</v>
      </c>
      <c r="F39" s="23" t="s">
        <v>294</v>
      </c>
      <c r="G39" s="23" t="s">
        <v>295</v>
      </c>
      <c r="H39" s="22">
        <v>22</v>
      </c>
      <c r="I39" s="22" t="s">
        <v>16</v>
      </c>
      <c r="J39" s="22">
        <v>2</v>
      </c>
      <c r="K39" s="22" t="s">
        <v>17</v>
      </c>
      <c r="L39" s="22" t="s">
        <v>337</v>
      </c>
      <c r="M39" s="22" t="s">
        <v>338</v>
      </c>
      <c r="N39" s="22" t="s">
        <v>339</v>
      </c>
      <c r="O39" s="22" t="s">
        <v>121</v>
      </c>
      <c r="P39" s="22" t="s">
        <v>447</v>
      </c>
      <c r="Q39" s="22" t="s">
        <v>341</v>
      </c>
      <c r="R39" s="22">
        <v>25</v>
      </c>
      <c r="S39" s="22">
        <v>20</v>
      </c>
      <c r="T39" s="22">
        <v>0</v>
      </c>
      <c r="U39" s="23" t="s">
        <v>448</v>
      </c>
      <c r="V39" s="22">
        <v>1</v>
      </c>
      <c r="W39" s="23" t="s">
        <v>449</v>
      </c>
      <c r="X39" s="29">
        <v>45124</v>
      </c>
      <c r="Y39" s="29">
        <v>45183</v>
      </c>
      <c r="Z39" s="23">
        <v>498518</v>
      </c>
      <c r="AA39" s="23">
        <v>498518</v>
      </c>
      <c r="AB39" s="23">
        <v>459299.19</v>
      </c>
      <c r="AC39" s="23">
        <v>459299.19</v>
      </c>
      <c r="AD39" s="23">
        <v>459299.19</v>
      </c>
      <c r="AE39" s="23" t="s">
        <v>622</v>
      </c>
      <c r="AF39" s="23" t="s">
        <v>599</v>
      </c>
      <c r="AG39" s="23" t="s">
        <v>623</v>
      </c>
      <c r="AH39" s="22" t="s">
        <v>514</v>
      </c>
      <c r="AI39" s="22" t="s">
        <v>515</v>
      </c>
      <c r="AJ39" s="23" t="s">
        <v>516</v>
      </c>
      <c r="AK39" s="23" t="s">
        <v>516</v>
      </c>
      <c r="AL39" s="34">
        <v>1</v>
      </c>
    </row>
    <row r="40" spans="1:38" s="34" customFormat="1" ht="409.6" customHeight="1">
      <c r="A40" s="22">
        <v>2023</v>
      </c>
      <c r="B40" s="22">
        <v>4</v>
      </c>
      <c r="C40" s="22" t="s">
        <v>203</v>
      </c>
      <c r="D40" s="22" t="s">
        <v>183</v>
      </c>
      <c r="E40" s="22">
        <v>349060.3</v>
      </c>
      <c r="F40" s="23" t="s">
        <v>296</v>
      </c>
      <c r="G40" s="23" t="s">
        <v>297</v>
      </c>
      <c r="H40" s="22">
        <v>22</v>
      </c>
      <c r="I40" s="22" t="s">
        <v>16</v>
      </c>
      <c r="J40" s="22">
        <v>2</v>
      </c>
      <c r="K40" s="22" t="s">
        <v>17</v>
      </c>
      <c r="L40" s="22" t="s">
        <v>337</v>
      </c>
      <c r="M40" s="22" t="s">
        <v>450</v>
      </c>
      <c r="N40" s="22" t="s">
        <v>339</v>
      </c>
      <c r="O40" s="22" t="s">
        <v>121</v>
      </c>
      <c r="P40" s="22" t="s">
        <v>451</v>
      </c>
      <c r="Q40" s="22" t="s">
        <v>341</v>
      </c>
      <c r="R40" s="22">
        <v>40</v>
      </c>
      <c r="S40" s="22">
        <v>36</v>
      </c>
      <c r="T40" s="22">
        <v>0</v>
      </c>
      <c r="U40" s="23" t="s">
        <v>452</v>
      </c>
      <c r="V40" s="22">
        <v>1</v>
      </c>
      <c r="W40" s="23" t="s">
        <v>453</v>
      </c>
      <c r="X40" s="29">
        <v>45250</v>
      </c>
      <c r="Y40" s="29">
        <v>45291</v>
      </c>
      <c r="Z40" s="23">
        <v>349060.3</v>
      </c>
      <c r="AA40" s="23">
        <v>349060.3</v>
      </c>
      <c r="AB40" s="23">
        <v>174530.15</v>
      </c>
      <c r="AC40" s="23">
        <v>174530.15</v>
      </c>
      <c r="AD40" s="23">
        <v>174530.15</v>
      </c>
      <c r="AE40" s="23" t="s">
        <v>624</v>
      </c>
      <c r="AF40" s="23" t="s">
        <v>625</v>
      </c>
      <c r="AG40" s="23" t="s">
        <v>626</v>
      </c>
      <c r="AH40" s="22" t="s">
        <v>514</v>
      </c>
      <c r="AI40" s="22" t="s">
        <v>515</v>
      </c>
      <c r="AJ40" s="23" t="s">
        <v>516</v>
      </c>
      <c r="AK40" s="23" t="s">
        <v>516</v>
      </c>
    </row>
    <row r="41" spans="1:38" s="34" customFormat="1" ht="409.5" customHeight="1">
      <c r="A41" s="22">
        <v>2023</v>
      </c>
      <c r="B41" s="22">
        <v>4</v>
      </c>
      <c r="C41" s="22" t="s">
        <v>204</v>
      </c>
      <c r="D41" s="22" t="s">
        <v>184</v>
      </c>
      <c r="E41" s="22">
        <v>400000</v>
      </c>
      <c r="F41" s="23" t="s">
        <v>298</v>
      </c>
      <c r="G41" s="23" t="s">
        <v>299</v>
      </c>
      <c r="H41" s="22">
        <v>22</v>
      </c>
      <c r="I41" s="22" t="s">
        <v>16</v>
      </c>
      <c r="J41" s="22">
        <v>2</v>
      </c>
      <c r="K41" s="22" t="s">
        <v>17</v>
      </c>
      <c r="L41" s="22" t="s">
        <v>58</v>
      </c>
      <c r="M41" s="22" t="s">
        <v>366</v>
      </c>
      <c r="N41" s="22" t="s">
        <v>339</v>
      </c>
      <c r="O41" s="22" t="s">
        <v>121</v>
      </c>
      <c r="P41" s="22" t="s">
        <v>454</v>
      </c>
      <c r="Q41" s="22" t="s">
        <v>368</v>
      </c>
      <c r="R41" s="22">
        <v>0</v>
      </c>
      <c r="S41" s="22">
        <v>0</v>
      </c>
      <c r="T41" s="22">
        <v>0</v>
      </c>
      <c r="U41" s="23" t="s">
        <v>369</v>
      </c>
      <c r="V41" s="22">
        <v>1</v>
      </c>
      <c r="W41" s="23" t="s">
        <v>370</v>
      </c>
      <c r="X41" s="29">
        <v>45047</v>
      </c>
      <c r="Y41" s="29">
        <v>45291</v>
      </c>
      <c r="Z41" s="23">
        <v>400000</v>
      </c>
      <c r="AA41" s="23">
        <v>400000</v>
      </c>
      <c r="AB41" s="23">
        <v>400000</v>
      </c>
      <c r="AC41" s="23">
        <v>400000</v>
      </c>
      <c r="AD41" s="23">
        <v>400000</v>
      </c>
      <c r="AE41" s="23" t="s">
        <v>627</v>
      </c>
      <c r="AF41" s="23" t="s">
        <v>540</v>
      </c>
      <c r="AG41" s="23" t="s">
        <v>628</v>
      </c>
      <c r="AH41" s="22" t="s">
        <v>629</v>
      </c>
      <c r="AI41" s="22" t="s">
        <v>515</v>
      </c>
      <c r="AJ41" s="23" t="s">
        <v>516</v>
      </c>
      <c r="AK41" s="23" t="s">
        <v>516</v>
      </c>
    </row>
    <row r="42" spans="1:38" s="34" customFormat="1" ht="409.5" customHeight="1">
      <c r="A42" s="22">
        <v>2023</v>
      </c>
      <c r="B42" s="22">
        <v>4</v>
      </c>
      <c r="C42" s="22" t="s">
        <v>205</v>
      </c>
      <c r="D42" s="22" t="s">
        <v>183</v>
      </c>
      <c r="E42" s="22">
        <v>598578.4</v>
      </c>
      <c r="F42" s="23" t="s">
        <v>300</v>
      </c>
      <c r="G42" s="23" t="s">
        <v>301</v>
      </c>
      <c r="H42" s="22">
        <v>22</v>
      </c>
      <c r="I42" s="22" t="s">
        <v>16</v>
      </c>
      <c r="J42" s="22">
        <v>2</v>
      </c>
      <c r="K42" s="22" t="s">
        <v>17</v>
      </c>
      <c r="L42" s="22" t="s">
        <v>337</v>
      </c>
      <c r="M42" s="22" t="s">
        <v>338</v>
      </c>
      <c r="N42" s="22" t="s">
        <v>339</v>
      </c>
      <c r="O42" s="22" t="s">
        <v>121</v>
      </c>
      <c r="P42" s="22" t="s">
        <v>455</v>
      </c>
      <c r="Q42" s="22" t="s">
        <v>341</v>
      </c>
      <c r="R42" s="22">
        <v>35</v>
      </c>
      <c r="S42" s="22">
        <v>30</v>
      </c>
      <c r="T42" s="22">
        <v>0</v>
      </c>
      <c r="U42" s="23" t="s">
        <v>456</v>
      </c>
      <c r="V42" s="22">
        <v>1</v>
      </c>
      <c r="W42" s="23" t="s">
        <v>457</v>
      </c>
      <c r="X42" s="29">
        <v>45159</v>
      </c>
      <c r="Y42" s="29">
        <v>45248</v>
      </c>
      <c r="Z42" s="23">
        <v>598578.4</v>
      </c>
      <c r="AA42" s="23">
        <v>598578.4</v>
      </c>
      <c r="AB42" s="23">
        <v>598578.4</v>
      </c>
      <c r="AC42" s="23">
        <v>598578.4</v>
      </c>
      <c r="AD42" s="23">
        <v>598578.4</v>
      </c>
      <c r="AE42" s="23" t="s">
        <v>630</v>
      </c>
      <c r="AF42" s="23" t="s">
        <v>631</v>
      </c>
      <c r="AG42" s="23" t="s">
        <v>632</v>
      </c>
      <c r="AH42" s="22" t="s">
        <v>629</v>
      </c>
      <c r="AI42" s="22" t="s">
        <v>515</v>
      </c>
      <c r="AJ42" s="23" t="s">
        <v>516</v>
      </c>
      <c r="AK42" s="23" t="s">
        <v>516</v>
      </c>
    </row>
    <row r="43" spans="1:38" s="34" customFormat="1" ht="409.5" customHeight="1">
      <c r="A43" s="22">
        <v>2023</v>
      </c>
      <c r="B43" s="22">
        <v>4</v>
      </c>
      <c r="C43" s="22" t="s">
        <v>206</v>
      </c>
      <c r="D43" s="22" t="s">
        <v>183</v>
      </c>
      <c r="E43" s="22">
        <v>598584.19999999995</v>
      </c>
      <c r="F43" s="23" t="s">
        <v>302</v>
      </c>
      <c r="G43" s="23" t="s">
        <v>303</v>
      </c>
      <c r="H43" s="22">
        <v>22</v>
      </c>
      <c r="I43" s="22" t="s">
        <v>16</v>
      </c>
      <c r="J43" s="22">
        <v>2</v>
      </c>
      <c r="K43" s="22" t="s">
        <v>17</v>
      </c>
      <c r="L43" s="22" t="s">
        <v>337</v>
      </c>
      <c r="M43" s="22" t="s">
        <v>338</v>
      </c>
      <c r="N43" s="22" t="s">
        <v>339</v>
      </c>
      <c r="O43" s="22" t="s">
        <v>121</v>
      </c>
      <c r="P43" s="22" t="s">
        <v>458</v>
      </c>
      <c r="Q43" s="22" t="s">
        <v>341</v>
      </c>
      <c r="R43" s="22">
        <v>119</v>
      </c>
      <c r="S43" s="22">
        <v>115</v>
      </c>
      <c r="T43" s="22">
        <v>0</v>
      </c>
      <c r="U43" s="23" t="s">
        <v>459</v>
      </c>
      <c r="V43" s="22">
        <v>1</v>
      </c>
      <c r="W43" s="23" t="s">
        <v>460</v>
      </c>
      <c r="X43" s="29">
        <v>45161</v>
      </c>
      <c r="Y43" s="29">
        <v>45250</v>
      </c>
      <c r="Z43" s="23">
        <v>598584.19999999995</v>
      </c>
      <c r="AA43" s="23">
        <v>598584.19999999995</v>
      </c>
      <c r="AB43" s="23">
        <v>598584.19999999995</v>
      </c>
      <c r="AC43" s="23">
        <v>598584.19999999995</v>
      </c>
      <c r="AD43" s="23">
        <v>598584.19999999995</v>
      </c>
      <c r="AE43" s="23" t="s">
        <v>633</v>
      </c>
      <c r="AF43" s="23" t="s">
        <v>634</v>
      </c>
      <c r="AG43" s="23" t="s">
        <v>635</v>
      </c>
      <c r="AH43" s="22" t="s">
        <v>629</v>
      </c>
      <c r="AI43" s="22" t="s">
        <v>515</v>
      </c>
      <c r="AJ43" s="23" t="s">
        <v>516</v>
      </c>
      <c r="AK43" s="23" t="s">
        <v>516</v>
      </c>
      <c r="AL43" s="34">
        <v>1</v>
      </c>
    </row>
    <row r="44" spans="1:38" s="34" customFormat="1" ht="409.5" customHeight="1">
      <c r="A44" s="22">
        <v>2023</v>
      </c>
      <c r="B44" s="22">
        <v>4</v>
      </c>
      <c r="C44" s="22" t="s">
        <v>207</v>
      </c>
      <c r="D44" s="22" t="s">
        <v>183</v>
      </c>
      <c r="E44" s="22">
        <v>150000</v>
      </c>
      <c r="F44" s="23" t="s">
        <v>304</v>
      </c>
      <c r="G44" s="23" t="s">
        <v>305</v>
      </c>
      <c r="H44" s="22">
        <v>22</v>
      </c>
      <c r="I44" s="22" t="s">
        <v>16</v>
      </c>
      <c r="J44" s="22">
        <v>2</v>
      </c>
      <c r="K44" s="22" t="s">
        <v>17</v>
      </c>
      <c r="L44" s="22" t="s">
        <v>337</v>
      </c>
      <c r="M44" s="22" t="s">
        <v>338</v>
      </c>
      <c r="N44" s="22" t="s">
        <v>339</v>
      </c>
      <c r="O44" s="22" t="s">
        <v>121</v>
      </c>
      <c r="P44" s="22" t="s">
        <v>461</v>
      </c>
      <c r="Q44" s="22" t="s">
        <v>341</v>
      </c>
      <c r="R44" s="22">
        <v>31</v>
      </c>
      <c r="S44" s="22">
        <v>25</v>
      </c>
      <c r="T44" s="22">
        <v>0</v>
      </c>
      <c r="U44" s="23" t="s">
        <v>462</v>
      </c>
      <c r="V44" s="22">
        <v>1</v>
      </c>
      <c r="W44" s="23" t="s">
        <v>463</v>
      </c>
      <c r="X44" s="29">
        <v>45170</v>
      </c>
      <c r="Y44" s="29">
        <v>45259</v>
      </c>
      <c r="Z44" s="23">
        <v>150000</v>
      </c>
      <c r="AA44" s="23">
        <v>150000</v>
      </c>
      <c r="AB44" s="23">
        <v>150000</v>
      </c>
      <c r="AC44" s="23">
        <v>150000</v>
      </c>
      <c r="AD44" s="23">
        <v>150000</v>
      </c>
      <c r="AE44" s="23" t="s">
        <v>636</v>
      </c>
      <c r="AF44" s="23" t="s">
        <v>637</v>
      </c>
      <c r="AG44" s="23" t="s">
        <v>638</v>
      </c>
      <c r="AH44" s="22" t="s">
        <v>629</v>
      </c>
      <c r="AI44" s="22" t="s">
        <v>515</v>
      </c>
      <c r="AJ44" s="23" t="s">
        <v>516</v>
      </c>
      <c r="AK44" s="23" t="s">
        <v>516</v>
      </c>
    </row>
    <row r="45" spans="1:38" s="34" customFormat="1" ht="409.6" customHeight="1">
      <c r="A45" s="22">
        <v>2023</v>
      </c>
      <c r="B45" s="22">
        <v>4</v>
      </c>
      <c r="C45" s="22" t="s">
        <v>208</v>
      </c>
      <c r="D45" s="22" t="s">
        <v>183</v>
      </c>
      <c r="E45" s="22">
        <v>150000</v>
      </c>
      <c r="F45" s="23" t="s">
        <v>304</v>
      </c>
      <c r="G45" s="23" t="s">
        <v>306</v>
      </c>
      <c r="H45" s="22">
        <v>22</v>
      </c>
      <c r="I45" s="22" t="s">
        <v>16</v>
      </c>
      <c r="J45" s="22">
        <v>2</v>
      </c>
      <c r="K45" s="22" t="s">
        <v>17</v>
      </c>
      <c r="L45" s="22" t="s">
        <v>337</v>
      </c>
      <c r="M45" s="22" t="s">
        <v>338</v>
      </c>
      <c r="N45" s="22" t="s">
        <v>339</v>
      </c>
      <c r="O45" s="22" t="s">
        <v>121</v>
      </c>
      <c r="P45" s="22" t="s">
        <v>464</v>
      </c>
      <c r="Q45" s="22" t="s">
        <v>341</v>
      </c>
      <c r="R45" s="22">
        <v>199</v>
      </c>
      <c r="S45" s="22">
        <v>170</v>
      </c>
      <c r="T45" s="22">
        <v>0</v>
      </c>
      <c r="U45" s="23" t="s">
        <v>465</v>
      </c>
      <c r="V45" s="22">
        <v>1</v>
      </c>
      <c r="W45" s="23" t="s">
        <v>466</v>
      </c>
      <c r="X45" s="29">
        <v>45175</v>
      </c>
      <c r="Y45" s="29">
        <v>45264</v>
      </c>
      <c r="Z45" s="23">
        <v>150000</v>
      </c>
      <c r="AA45" s="23">
        <v>150000</v>
      </c>
      <c r="AB45" s="23">
        <v>150000</v>
      </c>
      <c r="AC45" s="23">
        <v>150000</v>
      </c>
      <c r="AD45" s="23">
        <v>150000</v>
      </c>
      <c r="AE45" s="23" t="s">
        <v>639</v>
      </c>
      <c r="AF45" s="23" t="s">
        <v>640</v>
      </c>
      <c r="AG45" s="23" t="s">
        <v>641</v>
      </c>
      <c r="AH45" s="22" t="s">
        <v>629</v>
      </c>
      <c r="AI45" s="22" t="s">
        <v>515</v>
      </c>
      <c r="AJ45" s="23" t="s">
        <v>516</v>
      </c>
      <c r="AK45" s="23" t="s">
        <v>516</v>
      </c>
    </row>
    <row r="46" spans="1:38" s="34" customFormat="1" ht="409.5" customHeight="1">
      <c r="A46" s="22">
        <v>2023</v>
      </c>
      <c r="B46" s="22">
        <v>4</v>
      </c>
      <c r="C46" s="22" t="s">
        <v>209</v>
      </c>
      <c r="D46" s="22" t="s">
        <v>183</v>
      </c>
      <c r="E46" s="22">
        <v>249844.95</v>
      </c>
      <c r="F46" s="23" t="s">
        <v>307</v>
      </c>
      <c r="G46" s="23" t="s">
        <v>308</v>
      </c>
      <c r="H46" s="22">
        <v>22</v>
      </c>
      <c r="I46" s="22" t="s">
        <v>16</v>
      </c>
      <c r="J46" s="22">
        <v>2</v>
      </c>
      <c r="K46" s="22" t="s">
        <v>17</v>
      </c>
      <c r="L46" s="22" t="s">
        <v>337</v>
      </c>
      <c r="M46" s="22" t="s">
        <v>338</v>
      </c>
      <c r="N46" s="22" t="s">
        <v>339</v>
      </c>
      <c r="O46" s="22" t="s">
        <v>121</v>
      </c>
      <c r="P46" s="22" t="s">
        <v>467</v>
      </c>
      <c r="Q46" s="22" t="s">
        <v>341</v>
      </c>
      <c r="R46" s="22">
        <v>290</v>
      </c>
      <c r="S46" s="22">
        <v>200</v>
      </c>
      <c r="T46" s="22">
        <v>0</v>
      </c>
      <c r="U46" s="23" t="s">
        <v>468</v>
      </c>
      <c r="V46" s="22">
        <v>1</v>
      </c>
      <c r="W46" s="23" t="s">
        <v>469</v>
      </c>
      <c r="X46" s="29">
        <v>45250</v>
      </c>
      <c r="Y46" s="29">
        <v>45291</v>
      </c>
      <c r="Z46" s="23">
        <v>249844.95</v>
      </c>
      <c r="AA46" s="23">
        <v>249844.95</v>
      </c>
      <c r="AB46" s="23">
        <v>249844.95</v>
      </c>
      <c r="AC46" s="23">
        <v>249844.95</v>
      </c>
      <c r="AD46" s="23">
        <v>249844.95</v>
      </c>
      <c r="AE46" s="23" t="s">
        <v>642</v>
      </c>
      <c r="AF46" s="23" t="s">
        <v>643</v>
      </c>
      <c r="AG46" s="23" t="s">
        <v>644</v>
      </c>
      <c r="AH46" s="22" t="s">
        <v>629</v>
      </c>
      <c r="AI46" s="22" t="s">
        <v>515</v>
      </c>
      <c r="AJ46" s="23" t="s">
        <v>516</v>
      </c>
      <c r="AK46" s="23" t="s">
        <v>516</v>
      </c>
    </row>
    <row r="47" spans="1:38" s="34" customFormat="1" ht="409.5" customHeight="1">
      <c r="A47" s="22">
        <v>2023</v>
      </c>
      <c r="B47" s="22">
        <v>4</v>
      </c>
      <c r="C47" s="22" t="s">
        <v>210</v>
      </c>
      <c r="D47" s="22" t="s">
        <v>183</v>
      </c>
      <c r="E47" s="22">
        <v>599120.80000000005</v>
      </c>
      <c r="F47" s="23" t="s">
        <v>309</v>
      </c>
      <c r="G47" s="23" t="s">
        <v>310</v>
      </c>
      <c r="H47" s="22">
        <v>22</v>
      </c>
      <c r="I47" s="22" t="s">
        <v>16</v>
      </c>
      <c r="J47" s="22">
        <v>2</v>
      </c>
      <c r="K47" s="22" t="s">
        <v>17</v>
      </c>
      <c r="L47" s="22" t="s">
        <v>337</v>
      </c>
      <c r="M47" s="22" t="s">
        <v>338</v>
      </c>
      <c r="N47" s="22" t="s">
        <v>339</v>
      </c>
      <c r="O47" s="22" t="s">
        <v>121</v>
      </c>
      <c r="P47" s="22" t="s">
        <v>470</v>
      </c>
      <c r="Q47" s="22" t="s">
        <v>341</v>
      </c>
      <c r="R47" s="22">
        <v>106</v>
      </c>
      <c r="S47" s="22">
        <v>100</v>
      </c>
      <c r="T47" s="22">
        <v>0</v>
      </c>
      <c r="U47" s="23" t="s">
        <v>471</v>
      </c>
      <c r="V47" s="22">
        <v>1</v>
      </c>
      <c r="W47" s="23" t="s">
        <v>472</v>
      </c>
      <c r="X47" s="29">
        <v>45250</v>
      </c>
      <c r="Y47" s="29">
        <v>45291</v>
      </c>
      <c r="Z47" s="23">
        <v>599120.80000000005</v>
      </c>
      <c r="AA47" s="23">
        <v>599120.80000000005</v>
      </c>
      <c r="AB47" s="23">
        <v>599120.80000000005</v>
      </c>
      <c r="AC47" s="23">
        <v>599120.80000000005</v>
      </c>
      <c r="AD47" s="23">
        <v>599120.80000000005</v>
      </c>
      <c r="AE47" s="23" t="s">
        <v>645</v>
      </c>
      <c r="AF47" s="23" t="s">
        <v>646</v>
      </c>
      <c r="AG47" s="23" t="s">
        <v>647</v>
      </c>
      <c r="AH47" s="22" t="s">
        <v>629</v>
      </c>
      <c r="AI47" s="22" t="s">
        <v>515</v>
      </c>
      <c r="AJ47" s="23" t="s">
        <v>516</v>
      </c>
      <c r="AK47" s="23" t="s">
        <v>516</v>
      </c>
      <c r="AL47" s="34">
        <v>1</v>
      </c>
    </row>
    <row r="48" spans="1:38" s="34" customFormat="1" ht="409.5" customHeight="1">
      <c r="A48" s="22">
        <v>2023</v>
      </c>
      <c r="B48" s="22">
        <v>4</v>
      </c>
      <c r="C48" s="22" t="s">
        <v>211</v>
      </c>
      <c r="D48" s="22" t="s">
        <v>183</v>
      </c>
      <c r="E48" s="22">
        <v>349650</v>
      </c>
      <c r="F48" s="23" t="s">
        <v>311</v>
      </c>
      <c r="G48" s="23" t="s">
        <v>312</v>
      </c>
      <c r="H48" s="22">
        <v>22</v>
      </c>
      <c r="I48" s="22" t="s">
        <v>16</v>
      </c>
      <c r="J48" s="22">
        <v>2</v>
      </c>
      <c r="K48" s="22" t="s">
        <v>17</v>
      </c>
      <c r="L48" s="22" t="s">
        <v>337</v>
      </c>
      <c r="M48" s="22" t="s">
        <v>338</v>
      </c>
      <c r="N48" s="22" t="s">
        <v>339</v>
      </c>
      <c r="O48" s="22" t="s">
        <v>121</v>
      </c>
      <c r="P48" s="22" t="s">
        <v>473</v>
      </c>
      <c r="Q48" s="22" t="s">
        <v>341</v>
      </c>
      <c r="R48" s="22">
        <v>45</v>
      </c>
      <c r="S48" s="22">
        <v>36</v>
      </c>
      <c r="T48" s="22">
        <v>0</v>
      </c>
      <c r="U48" s="23" t="s">
        <v>474</v>
      </c>
      <c r="V48" s="22">
        <v>1</v>
      </c>
      <c r="W48" s="23" t="s">
        <v>475</v>
      </c>
      <c r="X48" s="29">
        <v>45250</v>
      </c>
      <c r="Y48" s="29">
        <v>45291</v>
      </c>
      <c r="Z48" s="23">
        <v>349650</v>
      </c>
      <c r="AA48" s="23">
        <v>349650</v>
      </c>
      <c r="AB48" s="23">
        <v>349650</v>
      </c>
      <c r="AC48" s="23">
        <v>349650</v>
      </c>
      <c r="AD48" s="23">
        <v>349650</v>
      </c>
      <c r="AE48" s="23" t="s">
        <v>648</v>
      </c>
      <c r="AF48" s="23" t="s">
        <v>649</v>
      </c>
      <c r="AG48" s="23" t="s">
        <v>650</v>
      </c>
      <c r="AH48" s="22" t="s">
        <v>629</v>
      </c>
      <c r="AI48" s="22" t="s">
        <v>515</v>
      </c>
      <c r="AJ48" s="23" t="s">
        <v>516</v>
      </c>
      <c r="AK48" s="23" t="s">
        <v>516</v>
      </c>
    </row>
    <row r="49" spans="1:38" s="34" customFormat="1" ht="409.5" customHeight="1">
      <c r="A49" s="22">
        <v>2023</v>
      </c>
      <c r="B49" s="22">
        <v>4</v>
      </c>
      <c r="C49" s="22" t="s">
        <v>212</v>
      </c>
      <c r="D49" s="22" t="s">
        <v>183</v>
      </c>
      <c r="E49" s="22">
        <v>140980.4</v>
      </c>
      <c r="F49" s="23" t="s">
        <v>313</v>
      </c>
      <c r="G49" s="23" t="s">
        <v>314</v>
      </c>
      <c r="H49" s="22">
        <v>22</v>
      </c>
      <c r="I49" s="22" t="s">
        <v>16</v>
      </c>
      <c r="J49" s="22">
        <v>2</v>
      </c>
      <c r="K49" s="22" t="s">
        <v>17</v>
      </c>
      <c r="L49" s="22" t="s">
        <v>337</v>
      </c>
      <c r="M49" s="22" t="s">
        <v>347</v>
      </c>
      <c r="N49" s="22" t="s">
        <v>339</v>
      </c>
      <c r="O49" s="22" t="s">
        <v>116</v>
      </c>
      <c r="P49" s="22" t="s">
        <v>476</v>
      </c>
      <c r="Q49" s="22" t="s">
        <v>341</v>
      </c>
      <c r="R49" s="22">
        <v>195</v>
      </c>
      <c r="S49" s="22">
        <v>174</v>
      </c>
      <c r="T49" s="22">
        <v>0</v>
      </c>
      <c r="U49" s="23" t="s">
        <v>477</v>
      </c>
      <c r="V49" s="22">
        <v>1</v>
      </c>
      <c r="W49" s="23" t="s">
        <v>478</v>
      </c>
      <c r="X49" s="29">
        <v>45257</v>
      </c>
      <c r="Y49" s="29">
        <v>45291</v>
      </c>
      <c r="Z49" s="23">
        <v>140980.4</v>
      </c>
      <c r="AA49" s="23">
        <v>140980.4</v>
      </c>
      <c r="AB49" s="23">
        <v>140980.4</v>
      </c>
      <c r="AC49" s="23">
        <v>140980.4</v>
      </c>
      <c r="AD49" s="23">
        <v>140980.4</v>
      </c>
      <c r="AE49" s="23" t="s">
        <v>651</v>
      </c>
      <c r="AF49" s="23" t="s">
        <v>652</v>
      </c>
      <c r="AG49" s="23" t="s">
        <v>653</v>
      </c>
      <c r="AH49" s="22" t="s">
        <v>629</v>
      </c>
      <c r="AI49" s="22" t="s">
        <v>515</v>
      </c>
      <c r="AJ49" s="23" t="s">
        <v>516</v>
      </c>
      <c r="AK49" s="23" t="s">
        <v>654</v>
      </c>
    </row>
    <row r="50" spans="1:38" s="34" customFormat="1" ht="409.5" customHeight="1">
      <c r="A50" s="22">
        <v>2023</v>
      </c>
      <c r="B50" s="22">
        <v>4</v>
      </c>
      <c r="C50" s="22" t="s">
        <v>213</v>
      </c>
      <c r="D50" s="22" t="s">
        <v>183</v>
      </c>
      <c r="E50" s="22">
        <v>399900.2</v>
      </c>
      <c r="F50" s="23" t="s">
        <v>315</v>
      </c>
      <c r="G50" s="23" t="s">
        <v>316</v>
      </c>
      <c r="H50" s="22">
        <v>22</v>
      </c>
      <c r="I50" s="22" t="s">
        <v>16</v>
      </c>
      <c r="J50" s="22">
        <v>2</v>
      </c>
      <c r="K50" s="22" t="s">
        <v>17</v>
      </c>
      <c r="L50" s="22" t="s">
        <v>337</v>
      </c>
      <c r="M50" s="22" t="s">
        <v>434</v>
      </c>
      <c r="N50" s="22" t="s">
        <v>339</v>
      </c>
      <c r="O50" s="22" t="s">
        <v>121</v>
      </c>
      <c r="P50" s="22" t="s">
        <v>479</v>
      </c>
      <c r="Q50" s="22" t="s">
        <v>341</v>
      </c>
      <c r="R50" s="22">
        <v>1282</v>
      </c>
      <c r="S50" s="22">
        <v>1100</v>
      </c>
      <c r="T50" s="22">
        <v>0</v>
      </c>
      <c r="U50" s="23" t="s">
        <v>436</v>
      </c>
      <c r="V50" s="22">
        <v>1</v>
      </c>
      <c r="W50" s="23" t="s">
        <v>480</v>
      </c>
      <c r="X50" s="29">
        <v>45250</v>
      </c>
      <c r="Y50" s="29">
        <v>45291</v>
      </c>
      <c r="Z50" s="23">
        <v>399900.2</v>
      </c>
      <c r="AA50" s="23">
        <v>399900.2</v>
      </c>
      <c r="AB50" s="23">
        <v>399900.2</v>
      </c>
      <c r="AC50" s="23">
        <v>399900.2</v>
      </c>
      <c r="AD50" s="23">
        <v>399900.2</v>
      </c>
      <c r="AE50" s="23" t="s">
        <v>655</v>
      </c>
      <c r="AF50" s="23" t="s">
        <v>656</v>
      </c>
      <c r="AG50" s="23" t="s">
        <v>657</v>
      </c>
      <c r="AH50" s="22" t="s">
        <v>629</v>
      </c>
      <c r="AI50" s="22" t="s">
        <v>515</v>
      </c>
      <c r="AJ50" s="23" t="s">
        <v>516</v>
      </c>
      <c r="AK50" s="23" t="s">
        <v>516</v>
      </c>
    </row>
    <row r="51" spans="1:38" s="34" customFormat="1" ht="409.5" customHeight="1">
      <c r="A51" s="22">
        <v>2023</v>
      </c>
      <c r="B51" s="22">
        <v>4</v>
      </c>
      <c r="C51" s="22" t="s">
        <v>214</v>
      </c>
      <c r="D51" s="22" t="s">
        <v>183</v>
      </c>
      <c r="E51" s="22">
        <v>398102</v>
      </c>
      <c r="F51" s="23" t="s">
        <v>317</v>
      </c>
      <c r="G51" s="23" t="s">
        <v>318</v>
      </c>
      <c r="H51" s="22">
        <v>22</v>
      </c>
      <c r="I51" s="22" t="s">
        <v>16</v>
      </c>
      <c r="J51" s="22">
        <v>2</v>
      </c>
      <c r="K51" s="22" t="s">
        <v>17</v>
      </c>
      <c r="L51" s="22" t="s">
        <v>337</v>
      </c>
      <c r="M51" s="22" t="s">
        <v>338</v>
      </c>
      <c r="N51" s="22" t="s">
        <v>339</v>
      </c>
      <c r="O51" s="22" t="s">
        <v>121</v>
      </c>
      <c r="P51" s="22" t="s">
        <v>481</v>
      </c>
      <c r="Q51" s="22" t="s">
        <v>341</v>
      </c>
      <c r="R51" s="22">
        <v>22</v>
      </c>
      <c r="S51" s="22">
        <v>20</v>
      </c>
      <c r="T51" s="22">
        <v>0</v>
      </c>
      <c r="U51" s="23" t="s">
        <v>482</v>
      </c>
      <c r="V51" s="22">
        <v>1</v>
      </c>
      <c r="W51" s="23" t="s">
        <v>483</v>
      </c>
      <c r="X51" s="29">
        <v>45140</v>
      </c>
      <c r="Y51" s="29">
        <v>45184</v>
      </c>
      <c r="Z51" s="23">
        <v>398102</v>
      </c>
      <c r="AA51" s="23">
        <v>398102</v>
      </c>
      <c r="AB51" s="23">
        <v>398102</v>
      </c>
      <c r="AC51" s="23">
        <v>398102</v>
      </c>
      <c r="AD51" s="23">
        <v>398102</v>
      </c>
      <c r="AE51" s="23" t="s">
        <v>658</v>
      </c>
      <c r="AF51" s="23" t="s">
        <v>659</v>
      </c>
      <c r="AG51" s="23" t="s">
        <v>660</v>
      </c>
      <c r="AH51" s="22" t="s">
        <v>629</v>
      </c>
      <c r="AI51" s="22" t="s">
        <v>515</v>
      </c>
      <c r="AJ51" s="23" t="s">
        <v>516</v>
      </c>
      <c r="AK51" s="23" t="s">
        <v>516</v>
      </c>
      <c r="AL51" s="34">
        <v>1</v>
      </c>
    </row>
    <row r="52" spans="1:38" s="34" customFormat="1" ht="409.5" customHeight="1">
      <c r="A52" s="22">
        <v>2023</v>
      </c>
      <c r="B52" s="22">
        <v>4</v>
      </c>
      <c r="C52" s="22" t="s">
        <v>215</v>
      </c>
      <c r="D52" s="22" t="s">
        <v>183</v>
      </c>
      <c r="E52" s="22">
        <v>150000</v>
      </c>
      <c r="F52" s="23" t="s">
        <v>319</v>
      </c>
      <c r="G52" s="23" t="s">
        <v>320</v>
      </c>
      <c r="H52" s="22">
        <v>22</v>
      </c>
      <c r="I52" s="22" t="s">
        <v>16</v>
      </c>
      <c r="J52" s="22">
        <v>2</v>
      </c>
      <c r="K52" s="22" t="s">
        <v>17</v>
      </c>
      <c r="L52" s="22" t="s">
        <v>337</v>
      </c>
      <c r="M52" s="22" t="s">
        <v>338</v>
      </c>
      <c r="N52" s="22" t="s">
        <v>339</v>
      </c>
      <c r="O52" s="22" t="s">
        <v>121</v>
      </c>
      <c r="P52" s="22" t="s">
        <v>484</v>
      </c>
      <c r="Q52" s="22" t="s">
        <v>341</v>
      </c>
      <c r="R52" s="22">
        <v>94</v>
      </c>
      <c r="S52" s="22">
        <v>80</v>
      </c>
      <c r="T52" s="22">
        <v>0</v>
      </c>
      <c r="U52" s="23" t="s">
        <v>485</v>
      </c>
      <c r="V52" s="22">
        <v>1</v>
      </c>
      <c r="W52" s="23" t="s">
        <v>486</v>
      </c>
      <c r="X52" s="29">
        <v>45175</v>
      </c>
      <c r="Y52" s="29">
        <v>45264</v>
      </c>
      <c r="Z52" s="23">
        <v>190000</v>
      </c>
      <c r="AA52" s="23">
        <v>190000</v>
      </c>
      <c r="AB52" s="23">
        <v>190000</v>
      </c>
      <c r="AC52" s="23">
        <v>190000</v>
      </c>
      <c r="AD52" s="23">
        <v>190000</v>
      </c>
      <c r="AE52" s="23" t="s">
        <v>661</v>
      </c>
      <c r="AF52" s="23" t="s">
        <v>662</v>
      </c>
      <c r="AG52" s="23" t="s">
        <v>663</v>
      </c>
      <c r="AH52" s="22" t="s">
        <v>629</v>
      </c>
      <c r="AI52" s="22" t="s">
        <v>515</v>
      </c>
      <c r="AJ52" s="23" t="s">
        <v>516</v>
      </c>
      <c r="AK52" s="23" t="s">
        <v>516</v>
      </c>
    </row>
    <row r="53" spans="1:38" s="34" customFormat="1" ht="409.5" customHeight="1">
      <c r="A53" s="22">
        <v>2023</v>
      </c>
      <c r="B53" s="22">
        <v>4</v>
      </c>
      <c r="C53" s="22" t="s">
        <v>216</v>
      </c>
      <c r="D53" s="22" t="s">
        <v>183</v>
      </c>
      <c r="E53" s="22">
        <v>465638.63</v>
      </c>
      <c r="F53" s="23" t="s">
        <v>321</v>
      </c>
      <c r="G53" s="23" t="s">
        <v>322</v>
      </c>
      <c r="H53" s="22">
        <v>22</v>
      </c>
      <c r="I53" s="22" t="s">
        <v>16</v>
      </c>
      <c r="J53" s="22">
        <v>2</v>
      </c>
      <c r="K53" s="22" t="s">
        <v>17</v>
      </c>
      <c r="L53" s="22" t="s">
        <v>337</v>
      </c>
      <c r="M53" s="22" t="s">
        <v>338</v>
      </c>
      <c r="N53" s="22" t="s">
        <v>339</v>
      </c>
      <c r="O53" s="22" t="s">
        <v>121</v>
      </c>
      <c r="P53" s="22" t="s">
        <v>487</v>
      </c>
      <c r="Q53" s="22" t="s">
        <v>341</v>
      </c>
      <c r="R53" s="22">
        <v>1047</v>
      </c>
      <c r="S53" s="22">
        <v>850</v>
      </c>
      <c r="T53" s="22">
        <v>0</v>
      </c>
      <c r="U53" s="23" t="s">
        <v>488</v>
      </c>
      <c r="V53" s="22">
        <v>1</v>
      </c>
      <c r="W53" s="23" t="s">
        <v>489</v>
      </c>
      <c r="X53" s="29">
        <v>45215</v>
      </c>
      <c r="Y53" s="29">
        <v>45289</v>
      </c>
      <c r="Z53" s="23">
        <v>465638.63</v>
      </c>
      <c r="AA53" s="23">
        <v>465638.63</v>
      </c>
      <c r="AB53" s="23">
        <v>465638.63</v>
      </c>
      <c r="AC53" s="23">
        <v>465638.63</v>
      </c>
      <c r="AD53" s="23">
        <v>465638.63</v>
      </c>
      <c r="AE53" s="23" t="s">
        <v>664</v>
      </c>
      <c r="AF53" s="23" t="s">
        <v>665</v>
      </c>
      <c r="AG53" s="23" t="s">
        <v>666</v>
      </c>
      <c r="AH53" s="22" t="s">
        <v>629</v>
      </c>
      <c r="AI53" s="22" t="s">
        <v>515</v>
      </c>
      <c r="AJ53" s="23" t="s">
        <v>516</v>
      </c>
      <c r="AK53" s="23" t="s">
        <v>516</v>
      </c>
    </row>
    <row r="54" spans="1:38" s="34" customFormat="1" ht="409.5" customHeight="1">
      <c r="A54" s="22">
        <v>2023</v>
      </c>
      <c r="B54" s="22">
        <v>4</v>
      </c>
      <c r="C54" s="22" t="s">
        <v>217</v>
      </c>
      <c r="D54" s="22" t="s">
        <v>183</v>
      </c>
      <c r="E54" s="22">
        <v>398900.8</v>
      </c>
      <c r="F54" s="23" t="s">
        <v>323</v>
      </c>
      <c r="G54" s="23" t="s">
        <v>324</v>
      </c>
      <c r="H54" s="22">
        <v>22</v>
      </c>
      <c r="I54" s="22" t="s">
        <v>16</v>
      </c>
      <c r="J54" s="22">
        <v>2</v>
      </c>
      <c r="K54" s="22" t="s">
        <v>17</v>
      </c>
      <c r="L54" s="22" t="s">
        <v>337</v>
      </c>
      <c r="M54" s="22" t="s">
        <v>347</v>
      </c>
      <c r="N54" s="22" t="s">
        <v>339</v>
      </c>
      <c r="O54" s="22" t="s">
        <v>121</v>
      </c>
      <c r="P54" s="22" t="s">
        <v>490</v>
      </c>
      <c r="Q54" s="22" t="s">
        <v>341</v>
      </c>
      <c r="R54" s="22">
        <v>23</v>
      </c>
      <c r="S54" s="22">
        <v>19</v>
      </c>
      <c r="T54" s="22">
        <v>0</v>
      </c>
      <c r="U54" s="23" t="s">
        <v>491</v>
      </c>
      <c r="V54" s="22">
        <v>1</v>
      </c>
      <c r="W54" s="23" t="s">
        <v>492</v>
      </c>
      <c r="X54" s="29">
        <v>45263</v>
      </c>
      <c r="Y54" s="29">
        <v>45291</v>
      </c>
      <c r="Z54" s="23">
        <v>398900.8</v>
      </c>
      <c r="AA54" s="23">
        <v>398900.8</v>
      </c>
      <c r="AB54" s="23">
        <v>398900.8</v>
      </c>
      <c r="AC54" s="23">
        <v>398900.8</v>
      </c>
      <c r="AD54" s="23">
        <v>398900.8</v>
      </c>
      <c r="AE54" s="23" t="s">
        <v>667</v>
      </c>
      <c r="AF54" s="23" t="s">
        <v>668</v>
      </c>
      <c r="AG54" s="23" t="s">
        <v>669</v>
      </c>
      <c r="AH54" s="22" t="s">
        <v>629</v>
      </c>
      <c r="AI54" s="22" t="s">
        <v>515</v>
      </c>
      <c r="AJ54" s="23" t="s">
        <v>516</v>
      </c>
      <c r="AK54" s="23" t="s">
        <v>516</v>
      </c>
    </row>
    <row r="55" spans="1:38" s="34" customFormat="1" ht="409.5" customHeight="1">
      <c r="A55" s="22">
        <v>2023</v>
      </c>
      <c r="B55" s="22">
        <v>4</v>
      </c>
      <c r="C55" s="22" t="s">
        <v>218</v>
      </c>
      <c r="D55" s="22" t="s">
        <v>183</v>
      </c>
      <c r="E55" s="22">
        <v>598472.19999999995</v>
      </c>
      <c r="F55" s="23" t="s">
        <v>325</v>
      </c>
      <c r="G55" s="23" t="s">
        <v>326</v>
      </c>
      <c r="H55" s="22">
        <v>22</v>
      </c>
      <c r="I55" s="22" t="s">
        <v>16</v>
      </c>
      <c r="J55" s="22">
        <v>2</v>
      </c>
      <c r="K55" s="22" t="s">
        <v>17</v>
      </c>
      <c r="L55" s="22" t="s">
        <v>337</v>
      </c>
      <c r="M55" s="22" t="s">
        <v>338</v>
      </c>
      <c r="N55" s="22" t="s">
        <v>339</v>
      </c>
      <c r="O55" s="22" t="s">
        <v>121</v>
      </c>
      <c r="P55" s="22" t="s">
        <v>493</v>
      </c>
      <c r="Q55" s="22" t="s">
        <v>341</v>
      </c>
      <c r="R55" s="22">
        <v>170</v>
      </c>
      <c r="S55" s="22">
        <v>134</v>
      </c>
      <c r="T55" s="22">
        <v>0</v>
      </c>
      <c r="U55" s="23" t="s">
        <v>494</v>
      </c>
      <c r="V55" s="22">
        <v>1</v>
      </c>
      <c r="W55" s="23" t="s">
        <v>495</v>
      </c>
      <c r="X55" s="29">
        <v>45168</v>
      </c>
      <c r="Y55" s="29">
        <v>45258</v>
      </c>
      <c r="Z55" s="23">
        <v>598472.19999999995</v>
      </c>
      <c r="AA55" s="23">
        <v>598472.19999999995</v>
      </c>
      <c r="AB55" s="23">
        <v>598472.19999999995</v>
      </c>
      <c r="AC55" s="23">
        <v>598472.19999999995</v>
      </c>
      <c r="AD55" s="23">
        <v>598472.19999999995</v>
      </c>
      <c r="AE55" s="23" t="s">
        <v>670</v>
      </c>
      <c r="AF55" s="23" t="s">
        <v>671</v>
      </c>
      <c r="AG55" s="23" t="s">
        <v>672</v>
      </c>
      <c r="AH55" s="22" t="s">
        <v>629</v>
      </c>
      <c r="AI55" s="22" t="s">
        <v>515</v>
      </c>
      <c r="AJ55" s="23" t="s">
        <v>516</v>
      </c>
      <c r="AK55" s="23" t="s">
        <v>516</v>
      </c>
      <c r="AL55" s="34">
        <v>1</v>
      </c>
    </row>
    <row r="56" spans="1:38" s="34" customFormat="1" ht="409.5" customHeight="1">
      <c r="A56" s="22">
        <v>2023</v>
      </c>
      <c r="B56" s="22">
        <v>4</v>
      </c>
      <c r="C56" s="22" t="s">
        <v>219</v>
      </c>
      <c r="D56" s="22" t="s">
        <v>183</v>
      </c>
      <c r="E56" s="22">
        <v>1999024.8</v>
      </c>
      <c r="F56" s="23" t="s">
        <v>327</v>
      </c>
      <c r="G56" s="23" t="s">
        <v>328</v>
      </c>
      <c r="H56" s="22">
        <v>22</v>
      </c>
      <c r="I56" s="22" t="s">
        <v>16</v>
      </c>
      <c r="J56" s="22">
        <v>2</v>
      </c>
      <c r="K56" s="22" t="s">
        <v>17</v>
      </c>
      <c r="L56" s="22" t="s">
        <v>337</v>
      </c>
      <c r="M56" s="22" t="s">
        <v>347</v>
      </c>
      <c r="N56" s="22" t="s">
        <v>339</v>
      </c>
      <c r="O56" s="22" t="s">
        <v>121</v>
      </c>
      <c r="P56" s="22" t="s">
        <v>496</v>
      </c>
      <c r="Q56" s="22" t="s">
        <v>341</v>
      </c>
      <c r="R56" s="22">
        <v>1282</v>
      </c>
      <c r="S56" s="22">
        <v>1100</v>
      </c>
      <c r="T56" s="22">
        <v>0</v>
      </c>
      <c r="U56" s="23" t="s">
        <v>497</v>
      </c>
      <c r="V56" s="22">
        <v>1</v>
      </c>
      <c r="W56" s="23" t="s">
        <v>498</v>
      </c>
      <c r="X56" s="29">
        <v>45250</v>
      </c>
      <c r="Y56" s="29">
        <v>45291</v>
      </c>
      <c r="Z56" s="23">
        <v>1999024.8</v>
      </c>
      <c r="AA56" s="23">
        <v>1999024.8</v>
      </c>
      <c r="AB56" s="23">
        <v>1999024.8</v>
      </c>
      <c r="AC56" s="23">
        <v>1999024.8</v>
      </c>
      <c r="AD56" s="23">
        <v>1999024.8</v>
      </c>
      <c r="AE56" s="23" t="s">
        <v>673</v>
      </c>
      <c r="AF56" s="23" t="s">
        <v>674</v>
      </c>
      <c r="AG56" s="23" t="s">
        <v>675</v>
      </c>
      <c r="AH56" s="22" t="s">
        <v>629</v>
      </c>
      <c r="AI56" s="22" t="s">
        <v>515</v>
      </c>
      <c r="AJ56" s="23" t="s">
        <v>516</v>
      </c>
      <c r="AK56" s="23" t="s">
        <v>516</v>
      </c>
    </row>
    <row r="57" spans="1:38" s="34" customFormat="1" ht="409.5" customHeight="1">
      <c r="A57" s="22">
        <v>2023</v>
      </c>
      <c r="B57" s="22">
        <v>4</v>
      </c>
      <c r="C57" s="22" t="s">
        <v>220</v>
      </c>
      <c r="D57" s="22" t="s">
        <v>183</v>
      </c>
      <c r="E57" s="22">
        <v>2480000</v>
      </c>
      <c r="F57" s="23" t="s">
        <v>329</v>
      </c>
      <c r="G57" s="23" t="s">
        <v>330</v>
      </c>
      <c r="H57" s="22">
        <v>22</v>
      </c>
      <c r="I57" s="22" t="s">
        <v>16</v>
      </c>
      <c r="J57" s="22">
        <v>2</v>
      </c>
      <c r="K57" s="22" t="s">
        <v>17</v>
      </c>
      <c r="L57" s="22" t="s">
        <v>337</v>
      </c>
      <c r="M57" s="22" t="s">
        <v>419</v>
      </c>
      <c r="N57" s="22" t="s">
        <v>339</v>
      </c>
      <c r="O57" s="22" t="s">
        <v>116</v>
      </c>
      <c r="P57" s="22" t="s">
        <v>499</v>
      </c>
      <c r="Q57" s="22" t="s">
        <v>341</v>
      </c>
      <c r="R57" s="22">
        <v>128</v>
      </c>
      <c r="S57" s="22">
        <v>120</v>
      </c>
      <c r="T57" s="22">
        <v>0</v>
      </c>
      <c r="U57" s="23" t="s">
        <v>500</v>
      </c>
      <c r="V57" s="22">
        <v>1</v>
      </c>
      <c r="W57" s="23" t="s">
        <v>501</v>
      </c>
      <c r="X57" s="29">
        <v>45257</v>
      </c>
      <c r="Y57" s="29">
        <v>45291</v>
      </c>
      <c r="Z57" s="23">
        <v>2480000</v>
      </c>
      <c r="AA57" s="23">
        <v>2480000</v>
      </c>
      <c r="AB57" s="23">
        <v>2480000</v>
      </c>
      <c r="AC57" s="23">
        <v>2480000</v>
      </c>
      <c r="AD57" s="23">
        <v>2480000</v>
      </c>
      <c r="AE57" s="23" t="s">
        <v>676</v>
      </c>
      <c r="AF57" s="23" t="s">
        <v>677</v>
      </c>
      <c r="AG57" s="23" t="s">
        <v>678</v>
      </c>
      <c r="AH57" s="22" t="s">
        <v>629</v>
      </c>
      <c r="AI57" s="22" t="s">
        <v>515</v>
      </c>
      <c r="AJ57" s="23" t="s">
        <v>516</v>
      </c>
      <c r="AK57" s="23" t="s">
        <v>516</v>
      </c>
    </row>
    <row r="58" spans="1:38" s="34" customFormat="1" ht="409.5" customHeight="1">
      <c r="A58" s="22">
        <v>2023</v>
      </c>
      <c r="B58" s="22">
        <v>4</v>
      </c>
      <c r="C58" s="22" t="s">
        <v>221</v>
      </c>
      <c r="D58" s="22" t="s">
        <v>183</v>
      </c>
      <c r="E58" s="22">
        <v>497204.8</v>
      </c>
      <c r="F58" s="23" t="s">
        <v>331</v>
      </c>
      <c r="G58" s="23" t="s">
        <v>332</v>
      </c>
      <c r="H58" s="22">
        <v>22</v>
      </c>
      <c r="I58" s="22" t="s">
        <v>16</v>
      </c>
      <c r="J58" s="22">
        <v>2</v>
      </c>
      <c r="K58" s="22" t="s">
        <v>17</v>
      </c>
      <c r="L58" s="22" t="s">
        <v>337</v>
      </c>
      <c r="M58" s="22" t="s">
        <v>338</v>
      </c>
      <c r="N58" s="22" t="s">
        <v>339</v>
      </c>
      <c r="O58" s="22" t="s">
        <v>121</v>
      </c>
      <c r="P58" s="22" t="s">
        <v>502</v>
      </c>
      <c r="Q58" s="22" t="s">
        <v>341</v>
      </c>
      <c r="R58" s="22">
        <v>44</v>
      </c>
      <c r="S58" s="22">
        <v>40</v>
      </c>
      <c r="T58" s="22">
        <v>0</v>
      </c>
      <c r="U58" s="23" t="s">
        <v>503</v>
      </c>
      <c r="V58" s="22">
        <v>1</v>
      </c>
      <c r="W58" s="23" t="s">
        <v>504</v>
      </c>
      <c r="X58" s="29">
        <v>45159</v>
      </c>
      <c r="Y58" s="29">
        <v>45248</v>
      </c>
      <c r="Z58" s="23">
        <v>497204.8</v>
      </c>
      <c r="AA58" s="23">
        <v>497204.8</v>
      </c>
      <c r="AB58" s="23">
        <v>497204.8</v>
      </c>
      <c r="AC58" s="23">
        <v>497204.8</v>
      </c>
      <c r="AD58" s="23">
        <v>497204.8</v>
      </c>
      <c r="AE58" s="23" t="s">
        <v>679</v>
      </c>
      <c r="AF58" s="23" t="s">
        <v>680</v>
      </c>
      <c r="AG58" s="23" t="s">
        <v>681</v>
      </c>
      <c r="AH58" s="22" t="s">
        <v>629</v>
      </c>
      <c r="AI58" s="22" t="s">
        <v>515</v>
      </c>
      <c r="AJ58" s="23" t="s">
        <v>516</v>
      </c>
      <c r="AK58" s="23" t="s">
        <v>516</v>
      </c>
    </row>
    <row r="59" spans="1:38" s="34" customFormat="1" ht="409.5" customHeight="1">
      <c r="A59" s="22">
        <v>2023</v>
      </c>
      <c r="B59" s="22">
        <v>4</v>
      </c>
      <c r="C59" s="22" t="s">
        <v>222</v>
      </c>
      <c r="D59" s="22" t="s">
        <v>183</v>
      </c>
      <c r="E59" s="22">
        <v>349890.5</v>
      </c>
      <c r="F59" s="23" t="s">
        <v>333</v>
      </c>
      <c r="G59" s="23" t="s">
        <v>334</v>
      </c>
      <c r="H59" s="22">
        <v>22</v>
      </c>
      <c r="I59" s="22" t="s">
        <v>16</v>
      </c>
      <c r="J59" s="22">
        <v>2</v>
      </c>
      <c r="K59" s="22" t="s">
        <v>17</v>
      </c>
      <c r="L59" s="22" t="s">
        <v>337</v>
      </c>
      <c r="M59" s="22" t="s">
        <v>347</v>
      </c>
      <c r="N59" s="22" t="s">
        <v>339</v>
      </c>
      <c r="O59" s="22" t="s">
        <v>121</v>
      </c>
      <c r="P59" s="22" t="s">
        <v>505</v>
      </c>
      <c r="Q59" s="22" t="s">
        <v>341</v>
      </c>
      <c r="R59" s="22">
        <v>221</v>
      </c>
      <c r="S59" s="22">
        <v>200</v>
      </c>
      <c r="T59" s="22">
        <v>0</v>
      </c>
      <c r="U59" s="23" t="s">
        <v>506</v>
      </c>
      <c r="V59" s="22">
        <v>1</v>
      </c>
      <c r="W59" s="23" t="s">
        <v>507</v>
      </c>
      <c r="X59" s="29">
        <v>45250</v>
      </c>
      <c r="Y59" s="29">
        <v>45290</v>
      </c>
      <c r="Z59" s="23">
        <v>349890.5</v>
      </c>
      <c r="AA59" s="23">
        <v>349890.5</v>
      </c>
      <c r="AB59" s="23">
        <v>349890.5</v>
      </c>
      <c r="AC59" s="23">
        <v>349890.5</v>
      </c>
      <c r="AD59" s="23">
        <v>349890.5</v>
      </c>
      <c r="AE59" s="23" t="s">
        <v>682</v>
      </c>
      <c r="AF59" s="23" t="s">
        <v>683</v>
      </c>
      <c r="AG59" s="23" t="s">
        <v>684</v>
      </c>
      <c r="AH59" s="22" t="s">
        <v>629</v>
      </c>
      <c r="AI59" s="22" t="s">
        <v>515</v>
      </c>
      <c r="AJ59" s="23" t="s">
        <v>516</v>
      </c>
      <c r="AK59" s="23" t="s">
        <v>516</v>
      </c>
      <c r="AL59" s="34">
        <v>1</v>
      </c>
    </row>
    <row r="60" spans="1:38" s="34" customFormat="1" ht="409.5" customHeight="1">
      <c r="A60" s="22">
        <v>2023</v>
      </c>
      <c r="B60" s="22">
        <v>4</v>
      </c>
      <c r="C60" s="22" t="s">
        <v>223</v>
      </c>
      <c r="D60" s="22" t="s">
        <v>183</v>
      </c>
      <c r="E60" s="22">
        <v>399833.56</v>
      </c>
      <c r="F60" s="23" t="s">
        <v>335</v>
      </c>
      <c r="G60" s="23" t="s">
        <v>336</v>
      </c>
      <c r="H60" s="22">
        <v>22</v>
      </c>
      <c r="I60" s="22" t="s">
        <v>16</v>
      </c>
      <c r="J60" s="22">
        <v>2</v>
      </c>
      <c r="K60" s="22" t="s">
        <v>17</v>
      </c>
      <c r="L60" s="22" t="s">
        <v>337</v>
      </c>
      <c r="M60" s="22" t="s">
        <v>338</v>
      </c>
      <c r="N60" s="22" t="s">
        <v>339</v>
      </c>
      <c r="O60" s="22" t="s">
        <v>121</v>
      </c>
      <c r="P60" s="22" t="s">
        <v>508</v>
      </c>
      <c r="Q60" s="22" t="s">
        <v>341</v>
      </c>
      <c r="R60" s="22">
        <v>69</v>
      </c>
      <c r="S60" s="22">
        <v>53</v>
      </c>
      <c r="T60" s="22">
        <v>0</v>
      </c>
      <c r="U60" s="23" t="s">
        <v>509</v>
      </c>
      <c r="V60" s="22">
        <v>1</v>
      </c>
      <c r="W60" s="23" t="s">
        <v>510</v>
      </c>
      <c r="X60" s="29">
        <v>45250</v>
      </c>
      <c r="Y60" s="29">
        <v>45291</v>
      </c>
      <c r="Z60" s="23">
        <v>399833.56</v>
      </c>
      <c r="AA60" s="23">
        <v>399833.56</v>
      </c>
      <c r="AB60" s="23">
        <v>399833.56</v>
      </c>
      <c r="AC60" s="23">
        <v>399833.56</v>
      </c>
      <c r="AD60" s="23">
        <v>399833.56</v>
      </c>
      <c r="AE60" s="23" t="s">
        <v>685</v>
      </c>
      <c r="AF60" s="23" t="s">
        <v>686</v>
      </c>
      <c r="AG60" s="23" t="s">
        <v>687</v>
      </c>
      <c r="AH60" s="22" t="s">
        <v>629</v>
      </c>
      <c r="AI60" s="22" t="s">
        <v>515</v>
      </c>
      <c r="AJ60" s="23" t="s">
        <v>516</v>
      </c>
      <c r="AK60" s="23" t="s">
        <v>688</v>
      </c>
    </row>
    <row r="61" spans="1:38" s="46" customFormat="1" ht="117.75" customHeight="1">
      <c r="A61" s="42"/>
      <c r="B61" s="42"/>
      <c r="C61" s="42"/>
      <c r="D61" s="42"/>
      <c r="E61" s="42"/>
      <c r="F61" s="43"/>
      <c r="G61" s="43"/>
      <c r="H61" s="44"/>
      <c r="I61" s="44"/>
      <c r="J61" s="44"/>
      <c r="K61" s="44"/>
      <c r="L61" s="44"/>
      <c r="M61" s="44"/>
      <c r="N61" s="44"/>
      <c r="O61" s="44"/>
      <c r="P61" s="44"/>
      <c r="Q61" s="42"/>
      <c r="R61" s="42"/>
      <c r="S61" s="42"/>
      <c r="T61" s="42"/>
      <c r="U61" s="43"/>
      <c r="V61" s="44"/>
      <c r="W61" s="43"/>
      <c r="X61" s="45"/>
      <c r="Y61" s="45"/>
      <c r="Z61" s="43"/>
      <c r="AA61" s="43"/>
      <c r="AB61" s="43"/>
      <c r="AC61" s="43"/>
      <c r="AD61" s="43"/>
      <c r="AE61" s="43"/>
      <c r="AF61" s="43"/>
      <c r="AG61" s="43"/>
      <c r="AH61" s="42"/>
      <c r="AI61" s="42"/>
      <c r="AJ61" s="43"/>
      <c r="AK61" s="43"/>
    </row>
    <row r="62" spans="1:38" s="46" customFormat="1" ht="140.25" customHeight="1">
      <c r="A62" s="42"/>
      <c r="B62" s="42"/>
      <c r="C62" s="42"/>
      <c r="D62" s="42"/>
      <c r="E62" s="42"/>
      <c r="F62" s="43"/>
      <c r="G62" s="43"/>
      <c r="H62" s="44"/>
      <c r="I62" s="44"/>
      <c r="J62" s="44"/>
      <c r="K62" s="44"/>
      <c r="L62" s="44"/>
      <c r="M62" s="44"/>
      <c r="N62" s="44"/>
      <c r="O62" s="44"/>
      <c r="P62" s="44"/>
      <c r="Q62" s="42"/>
      <c r="R62" s="42"/>
      <c r="S62" s="42"/>
      <c r="T62" s="42"/>
      <c r="U62" s="43"/>
      <c r="V62" s="44"/>
      <c r="W62" s="43"/>
      <c r="X62" s="45"/>
      <c r="Y62" s="45"/>
      <c r="Z62" s="43"/>
      <c r="AA62" s="43"/>
      <c r="AB62" s="43"/>
      <c r="AC62" s="43"/>
      <c r="AD62" s="43"/>
      <c r="AE62" s="43"/>
      <c r="AF62" s="43"/>
      <c r="AG62" s="43"/>
      <c r="AH62" s="42"/>
      <c r="AI62" s="42"/>
      <c r="AJ62" s="43"/>
      <c r="AK62" s="43"/>
    </row>
    <row r="63" spans="1:38" s="5" customFormat="1" ht="119.25" customHeight="1">
      <c r="A63" s="17"/>
      <c r="B63" s="17"/>
      <c r="C63" s="17"/>
      <c r="D63" s="17"/>
      <c r="E63" s="17"/>
      <c r="F63" s="7"/>
      <c r="G63" s="7"/>
      <c r="H63" s="31"/>
      <c r="I63" s="31"/>
      <c r="J63" s="31"/>
      <c r="K63" s="31"/>
      <c r="L63" s="31"/>
      <c r="M63" s="31"/>
      <c r="N63" s="31"/>
      <c r="O63" s="31"/>
      <c r="P63" s="31"/>
      <c r="Q63" s="17"/>
      <c r="R63" s="17"/>
      <c r="S63" s="17"/>
      <c r="T63" s="17"/>
      <c r="U63" s="7"/>
      <c r="V63" s="31"/>
      <c r="W63" s="7"/>
      <c r="X63" s="9"/>
      <c r="Y63" s="9"/>
      <c r="Z63" s="7"/>
      <c r="AA63" s="7"/>
      <c r="AB63" s="7"/>
      <c r="AC63" s="7"/>
      <c r="AD63" s="7"/>
      <c r="AE63" s="7"/>
      <c r="AF63" s="7"/>
      <c r="AG63" s="7"/>
      <c r="AH63" s="17"/>
      <c r="AI63" s="17"/>
      <c r="AJ63" s="7"/>
      <c r="AK63" s="7"/>
    </row>
    <row r="64" spans="1:38" s="5" customFormat="1" ht="132.75" customHeight="1">
      <c r="A64" s="17"/>
      <c r="B64" s="17"/>
      <c r="C64" s="17"/>
      <c r="D64" s="17"/>
      <c r="E64" s="17"/>
      <c r="F64" s="7"/>
      <c r="G64" s="7"/>
      <c r="H64" s="31"/>
      <c r="I64" s="31"/>
      <c r="J64" s="31"/>
      <c r="K64" s="31"/>
      <c r="L64" s="31"/>
      <c r="M64" s="31"/>
      <c r="N64" s="31"/>
      <c r="O64" s="31"/>
      <c r="P64" s="31"/>
      <c r="Q64" s="17"/>
      <c r="R64" s="17"/>
      <c r="S64" s="17"/>
      <c r="T64" s="17"/>
      <c r="U64" s="7"/>
      <c r="V64" s="31"/>
      <c r="W64" s="7"/>
      <c r="X64" s="9"/>
      <c r="Y64" s="9"/>
      <c r="Z64" s="7"/>
      <c r="AA64" s="7"/>
      <c r="AB64" s="7"/>
      <c r="AC64" s="7"/>
      <c r="AD64" s="7"/>
      <c r="AE64" s="7"/>
      <c r="AF64" s="7"/>
      <c r="AG64" s="7"/>
      <c r="AH64" s="17"/>
      <c r="AI64" s="17"/>
      <c r="AJ64" s="7"/>
      <c r="AK64" s="7"/>
    </row>
    <row r="65" spans="1:37" s="5" customFormat="1" ht="140.25" customHeight="1">
      <c r="A65" s="17"/>
      <c r="B65" s="17"/>
      <c r="C65" s="17"/>
      <c r="D65" s="17"/>
      <c r="E65" s="17"/>
      <c r="F65" s="7"/>
      <c r="G65" s="7"/>
      <c r="H65" s="31"/>
      <c r="I65" s="31"/>
      <c r="J65" s="31"/>
      <c r="K65" s="31"/>
      <c r="L65" s="31"/>
      <c r="M65" s="31"/>
      <c r="N65" s="31"/>
      <c r="O65" s="31"/>
      <c r="P65" s="31"/>
      <c r="Q65" s="17"/>
      <c r="R65" s="17"/>
      <c r="S65" s="17"/>
      <c r="T65" s="17"/>
      <c r="U65" s="7"/>
      <c r="V65" s="31"/>
      <c r="W65" s="7"/>
      <c r="X65" s="9"/>
      <c r="Y65" s="9"/>
      <c r="Z65" s="7"/>
      <c r="AA65" s="7"/>
      <c r="AB65" s="7"/>
      <c r="AC65" s="7"/>
      <c r="AD65" s="7"/>
      <c r="AE65" s="7"/>
      <c r="AF65" s="7"/>
      <c r="AG65" s="7"/>
      <c r="AH65" s="17"/>
      <c r="AI65" s="17"/>
      <c r="AJ65" s="7"/>
      <c r="AK65" s="7"/>
    </row>
    <row r="66" spans="1:37" s="5" customFormat="1" ht="137.25" customHeight="1">
      <c r="A66" s="17"/>
      <c r="B66" s="17"/>
      <c r="C66" s="17"/>
      <c r="D66" s="17"/>
      <c r="E66" s="17"/>
      <c r="F66" s="7"/>
      <c r="G66" s="7"/>
      <c r="H66" s="31"/>
      <c r="I66" s="31"/>
      <c r="J66" s="31"/>
      <c r="K66" s="31"/>
      <c r="L66" s="31"/>
      <c r="M66" s="31"/>
      <c r="N66" s="31"/>
      <c r="O66" s="31"/>
      <c r="P66" s="31"/>
      <c r="Q66" s="17"/>
      <c r="R66" s="17"/>
      <c r="S66" s="17"/>
      <c r="T66" s="17"/>
      <c r="U66" s="7"/>
      <c r="V66" s="31"/>
      <c r="W66" s="7"/>
      <c r="X66" s="9"/>
      <c r="Y66" s="9"/>
      <c r="Z66" s="7"/>
      <c r="AA66" s="7"/>
      <c r="AB66" s="7"/>
      <c r="AC66" s="7"/>
      <c r="AD66" s="7"/>
      <c r="AE66" s="7"/>
      <c r="AF66" s="7"/>
      <c r="AG66" s="7"/>
      <c r="AH66" s="17"/>
      <c r="AI66" s="17"/>
      <c r="AJ66" s="7"/>
      <c r="AK66" s="7"/>
    </row>
    <row r="67" spans="1:37" s="5" customFormat="1" ht="150" customHeight="1">
      <c r="A67" s="17"/>
      <c r="B67" s="17"/>
      <c r="C67" s="17"/>
      <c r="D67" s="17"/>
      <c r="E67" s="17"/>
      <c r="F67" s="7"/>
      <c r="G67" s="7"/>
      <c r="H67" s="31"/>
      <c r="I67" s="31"/>
      <c r="J67" s="31"/>
      <c r="K67" s="31"/>
      <c r="L67" s="31"/>
      <c r="M67" s="31"/>
      <c r="N67" s="31"/>
      <c r="O67" s="31"/>
      <c r="P67" s="31"/>
      <c r="Q67" s="17"/>
      <c r="R67" s="17"/>
      <c r="S67" s="17"/>
      <c r="T67" s="17"/>
      <c r="U67" s="7"/>
      <c r="V67" s="31"/>
      <c r="W67" s="7"/>
      <c r="X67" s="9"/>
      <c r="Y67" s="9"/>
      <c r="Z67" s="7"/>
      <c r="AA67" s="7"/>
      <c r="AB67" s="7"/>
      <c r="AC67" s="7"/>
      <c r="AD67" s="7"/>
      <c r="AE67" s="7"/>
      <c r="AF67" s="7"/>
      <c r="AG67" s="7"/>
      <c r="AH67" s="17"/>
      <c r="AI67" s="17"/>
      <c r="AJ67" s="7"/>
      <c r="AK67" s="7"/>
    </row>
    <row r="68" spans="1:37" s="5" customFormat="1" ht="140.25" customHeight="1">
      <c r="A68" s="17"/>
      <c r="B68" s="17"/>
      <c r="C68" s="17"/>
      <c r="D68" s="17"/>
      <c r="E68" s="17"/>
      <c r="F68" s="7"/>
      <c r="G68" s="7"/>
      <c r="H68" s="31"/>
      <c r="I68" s="31"/>
      <c r="J68" s="31"/>
      <c r="K68" s="31"/>
      <c r="L68" s="31"/>
      <c r="M68" s="31"/>
      <c r="N68" s="31"/>
      <c r="O68" s="31"/>
      <c r="P68" s="31"/>
      <c r="Q68" s="17"/>
      <c r="R68" s="17"/>
      <c r="S68" s="17"/>
      <c r="T68" s="17"/>
      <c r="U68" s="7"/>
      <c r="V68" s="31"/>
      <c r="W68" s="7"/>
      <c r="X68" s="9"/>
      <c r="Y68" s="9"/>
      <c r="Z68" s="7"/>
      <c r="AA68" s="7"/>
      <c r="AB68" s="7"/>
      <c r="AC68" s="7"/>
      <c r="AD68" s="7"/>
      <c r="AE68" s="7"/>
      <c r="AF68" s="7"/>
      <c r="AG68" s="7"/>
      <c r="AH68" s="17"/>
      <c r="AI68" s="17"/>
      <c r="AJ68" s="7"/>
      <c r="AK68" s="7"/>
    </row>
    <row r="69" spans="1:37" s="5" customFormat="1" ht="132.75" customHeight="1">
      <c r="A69" s="17"/>
      <c r="B69" s="17"/>
      <c r="C69" s="17"/>
      <c r="D69" s="17"/>
      <c r="E69" s="17"/>
      <c r="F69" s="7"/>
      <c r="G69" s="7"/>
      <c r="H69" s="31"/>
      <c r="I69" s="31"/>
      <c r="J69" s="31"/>
      <c r="K69" s="31"/>
      <c r="L69" s="31"/>
      <c r="M69" s="31"/>
      <c r="N69" s="31"/>
      <c r="O69" s="31"/>
      <c r="P69" s="31"/>
      <c r="Q69" s="17"/>
      <c r="R69" s="17"/>
      <c r="S69" s="17"/>
      <c r="T69" s="17"/>
      <c r="U69" s="7"/>
      <c r="V69" s="31"/>
      <c r="W69" s="7"/>
      <c r="X69" s="9"/>
      <c r="Y69" s="9"/>
      <c r="Z69" s="7"/>
      <c r="AA69" s="7"/>
      <c r="AB69" s="7"/>
      <c r="AC69" s="7"/>
      <c r="AD69" s="7"/>
      <c r="AE69" s="7"/>
      <c r="AF69" s="7"/>
      <c r="AG69" s="7"/>
      <c r="AH69" s="17"/>
      <c r="AI69" s="17"/>
      <c r="AJ69" s="7"/>
      <c r="AK69" s="7"/>
    </row>
    <row r="70" spans="1:37" s="5" customFormat="1" ht="135.75" customHeight="1">
      <c r="A70" s="17"/>
      <c r="B70" s="17"/>
      <c r="C70" s="17"/>
      <c r="D70" s="17"/>
      <c r="E70" s="17"/>
      <c r="F70" s="7"/>
      <c r="G70" s="7"/>
      <c r="H70" s="31"/>
      <c r="I70" s="31"/>
      <c r="J70" s="31"/>
      <c r="K70" s="31"/>
      <c r="L70" s="31"/>
      <c r="M70" s="31"/>
      <c r="N70" s="31"/>
      <c r="O70" s="31"/>
      <c r="P70" s="31"/>
      <c r="Q70" s="17"/>
      <c r="R70" s="17"/>
      <c r="S70" s="17"/>
      <c r="T70" s="17"/>
      <c r="U70" s="7"/>
      <c r="V70" s="31"/>
      <c r="W70" s="7"/>
      <c r="X70" s="9"/>
      <c r="Y70" s="9"/>
      <c r="Z70" s="7"/>
      <c r="AA70" s="7"/>
      <c r="AB70" s="7"/>
      <c r="AC70" s="7"/>
      <c r="AD70" s="7"/>
      <c r="AE70" s="7"/>
      <c r="AF70" s="7"/>
      <c r="AG70" s="7"/>
      <c r="AH70" s="17"/>
      <c r="AI70" s="17"/>
      <c r="AJ70" s="7"/>
      <c r="AK70" s="7"/>
    </row>
    <row r="71" spans="1:37" s="5" customFormat="1" ht="135" customHeight="1">
      <c r="A71" s="17"/>
      <c r="B71" s="17"/>
      <c r="C71" s="17"/>
      <c r="D71" s="17"/>
      <c r="E71" s="17"/>
      <c r="F71" s="7"/>
      <c r="G71" s="7"/>
      <c r="H71" s="31"/>
      <c r="I71" s="31"/>
      <c r="J71" s="31"/>
      <c r="K71" s="31"/>
      <c r="L71" s="31"/>
      <c r="M71" s="31"/>
      <c r="N71" s="31"/>
      <c r="O71" s="31"/>
      <c r="P71" s="31"/>
      <c r="Q71" s="17"/>
      <c r="R71" s="17"/>
      <c r="S71" s="17"/>
      <c r="T71" s="17"/>
      <c r="U71" s="7"/>
      <c r="V71" s="31"/>
      <c r="W71" s="7"/>
      <c r="X71" s="9"/>
      <c r="Y71" s="9"/>
      <c r="Z71" s="7"/>
      <c r="AA71" s="7"/>
      <c r="AB71" s="7"/>
      <c r="AC71" s="7"/>
      <c r="AD71" s="7"/>
      <c r="AE71" s="7"/>
      <c r="AF71" s="7"/>
      <c r="AG71" s="7"/>
      <c r="AH71" s="17"/>
      <c r="AI71" s="17"/>
      <c r="AJ71" s="7"/>
      <c r="AK71" s="7"/>
    </row>
    <row r="72" spans="1:37" s="5" customFormat="1" ht="137.25" customHeight="1">
      <c r="A72" s="17"/>
      <c r="B72" s="17"/>
      <c r="C72" s="17"/>
      <c r="D72" s="17"/>
      <c r="E72" s="17"/>
      <c r="F72" s="7"/>
      <c r="G72" s="7"/>
      <c r="H72" s="31"/>
      <c r="I72" s="31"/>
      <c r="J72" s="31"/>
      <c r="K72" s="31"/>
      <c r="L72" s="31"/>
      <c r="M72" s="31"/>
      <c r="N72" s="31"/>
      <c r="O72" s="31"/>
      <c r="P72" s="31"/>
      <c r="Q72" s="17"/>
      <c r="R72" s="17"/>
      <c r="S72" s="17"/>
      <c r="T72" s="17"/>
      <c r="U72" s="7"/>
      <c r="V72" s="31"/>
      <c r="W72" s="7"/>
      <c r="X72" s="9"/>
      <c r="Y72" s="9"/>
      <c r="Z72" s="7"/>
      <c r="AA72" s="7"/>
      <c r="AB72" s="7"/>
      <c r="AC72" s="7"/>
      <c r="AD72" s="7"/>
      <c r="AE72" s="7"/>
      <c r="AF72" s="7"/>
      <c r="AG72" s="7"/>
      <c r="AH72" s="17"/>
      <c r="AI72" s="17"/>
      <c r="AJ72" s="7"/>
      <c r="AK72" s="7"/>
    </row>
    <row r="73" spans="1:37" s="5" customFormat="1" ht="147" customHeight="1">
      <c r="A73" s="17"/>
      <c r="B73" s="17"/>
      <c r="C73" s="17"/>
      <c r="D73" s="17"/>
      <c r="E73" s="17"/>
      <c r="F73" s="7"/>
      <c r="G73" s="7"/>
      <c r="H73" s="31"/>
      <c r="I73" s="31"/>
      <c r="J73" s="31"/>
      <c r="K73" s="31"/>
      <c r="L73" s="31"/>
      <c r="M73" s="31"/>
      <c r="N73" s="31"/>
      <c r="O73" s="31"/>
      <c r="P73" s="31"/>
      <c r="Q73" s="17"/>
      <c r="R73" s="17"/>
      <c r="S73" s="17"/>
      <c r="T73" s="17"/>
      <c r="U73" s="7"/>
      <c r="V73" s="31"/>
      <c r="W73" s="7"/>
      <c r="X73" s="9"/>
      <c r="Y73" s="9"/>
      <c r="Z73" s="7"/>
      <c r="AA73" s="7"/>
      <c r="AB73" s="7"/>
      <c r="AC73" s="7"/>
      <c r="AD73" s="7"/>
      <c r="AE73" s="7"/>
      <c r="AF73" s="7"/>
      <c r="AG73" s="7"/>
      <c r="AH73" s="17"/>
      <c r="AI73" s="17"/>
      <c r="AJ73" s="7"/>
      <c r="AK73" s="7"/>
    </row>
    <row r="74" spans="1:37" s="5" customFormat="1" ht="138.75" customHeight="1">
      <c r="A74" s="17"/>
      <c r="B74" s="17"/>
      <c r="C74" s="17"/>
      <c r="D74" s="17"/>
      <c r="E74" s="17"/>
      <c r="F74" s="7"/>
      <c r="G74" s="7"/>
      <c r="H74" s="31"/>
      <c r="I74" s="31"/>
      <c r="J74" s="31"/>
      <c r="K74" s="31"/>
      <c r="L74" s="31"/>
      <c r="M74" s="31"/>
      <c r="N74" s="31"/>
      <c r="O74" s="31"/>
      <c r="P74" s="31"/>
      <c r="Q74" s="17"/>
      <c r="R74" s="17"/>
      <c r="S74" s="17"/>
      <c r="T74" s="17"/>
      <c r="U74" s="7"/>
      <c r="V74" s="31"/>
      <c r="W74" s="7"/>
      <c r="X74" s="9"/>
      <c r="Y74" s="9"/>
      <c r="Z74" s="7"/>
      <c r="AA74" s="7"/>
      <c r="AB74" s="7"/>
      <c r="AC74" s="7"/>
      <c r="AD74" s="7"/>
      <c r="AE74" s="7"/>
      <c r="AF74" s="7"/>
      <c r="AG74" s="7"/>
      <c r="AH74" s="17"/>
      <c r="AI74" s="17"/>
      <c r="AJ74" s="7"/>
      <c r="AK74" s="7"/>
    </row>
    <row r="75" spans="1:37" s="5" customFormat="1" ht="12.75">
      <c r="A75" s="17"/>
      <c r="B75" s="17"/>
      <c r="C75" s="17"/>
      <c r="D75" s="17"/>
      <c r="E75" s="17"/>
      <c r="F75" s="7"/>
      <c r="G75" s="7"/>
      <c r="H75" s="31"/>
      <c r="I75" s="31"/>
      <c r="J75" s="31"/>
      <c r="K75" s="31"/>
      <c r="L75" s="31"/>
      <c r="M75" s="31"/>
      <c r="N75" s="31"/>
      <c r="O75" s="31"/>
      <c r="P75" s="31"/>
      <c r="Q75" s="17"/>
      <c r="R75" s="17"/>
      <c r="S75" s="17"/>
      <c r="T75" s="17"/>
      <c r="U75" s="7"/>
      <c r="V75" s="31"/>
      <c r="W75" s="7"/>
      <c r="X75" s="9"/>
      <c r="Y75" s="9"/>
      <c r="Z75" s="7"/>
      <c r="AA75" s="7"/>
      <c r="AB75" s="7"/>
      <c r="AC75" s="7"/>
      <c r="AD75" s="7"/>
      <c r="AE75" s="7"/>
      <c r="AF75" s="7"/>
      <c r="AG75" s="7"/>
      <c r="AH75" s="17"/>
      <c r="AI75" s="17"/>
      <c r="AJ75" s="7"/>
      <c r="AK75" s="7"/>
    </row>
    <row r="76" spans="1:37" s="5" customFormat="1" ht="12.75">
      <c r="A76" s="17"/>
      <c r="B76" s="17"/>
      <c r="C76" s="17"/>
      <c r="D76" s="17"/>
      <c r="E76" s="17"/>
      <c r="F76" s="7"/>
      <c r="G76" s="7"/>
      <c r="H76" s="31"/>
      <c r="I76" s="31"/>
      <c r="J76" s="31"/>
      <c r="K76" s="31"/>
      <c r="L76" s="31"/>
      <c r="M76" s="31"/>
      <c r="N76" s="31"/>
      <c r="O76" s="31"/>
      <c r="P76" s="31"/>
      <c r="Q76" s="17"/>
      <c r="R76" s="17"/>
      <c r="S76" s="17"/>
      <c r="T76" s="17"/>
      <c r="U76" s="7"/>
      <c r="V76" s="31"/>
      <c r="W76" s="7"/>
      <c r="X76" s="9"/>
      <c r="Y76" s="9"/>
      <c r="Z76" s="7"/>
      <c r="AA76" s="7"/>
      <c r="AB76" s="7"/>
      <c r="AC76" s="7"/>
      <c r="AD76" s="7"/>
      <c r="AE76" s="7"/>
      <c r="AF76" s="7"/>
      <c r="AG76" s="7"/>
      <c r="AH76" s="17"/>
      <c r="AI76" s="17"/>
      <c r="AJ76" s="7"/>
      <c r="AK76" s="7"/>
    </row>
    <row r="77" spans="1:37" s="5" customFormat="1" ht="141.75" customHeight="1">
      <c r="A77" s="17"/>
      <c r="B77" s="17"/>
      <c r="C77" s="17"/>
      <c r="D77" s="17"/>
      <c r="E77" s="17"/>
      <c r="F77" s="7"/>
      <c r="G77" s="7"/>
      <c r="H77" s="31"/>
      <c r="I77" s="31"/>
      <c r="J77" s="31"/>
      <c r="K77" s="31"/>
      <c r="L77" s="31"/>
      <c r="M77" s="31"/>
      <c r="N77" s="31"/>
      <c r="O77" s="31"/>
      <c r="P77" s="31"/>
      <c r="Q77" s="17"/>
      <c r="R77" s="17"/>
      <c r="S77" s="17"/>
      <c r="T77" s="17"/>
      <c r="U77" s="7"/>
      <c r="V77" s="31"/>
      <c r="W77" s="7"/>
      <c r="X77" s="9"/>
      <c r="Y77" s="9"/>
      <c r="Z77" s="7"/>
      <c r="AA77" s="7"/>
      <c r="AB77" s="7"/>
      <c r="AC77" s="7"/>
      <c r="AD77" s="7"/>
      <c r="AE77" s="7"/>
      <c r="AF77" s="7"/>
      <c r="AG77" s="7"/>
      <c r="AH77" s="17"/>
      <c r="AI77" s="17"/>
      <c r="AJ77" s="7"/>
      <c r="AK77" s="7"/>
    </row>
    <row r="78" spans="1:37" s="5" customFormat="1" ht="141.75" customHeight="1">
      <c r="A78" s="17"/>
      <c r="B78" s="17"/>
      <c r="C78" s="17"/>
      <c r="D78" s="17"/>
      <c r="E78" s="17"/>
      <c r="F78" s="7"/>
      <c r="G78" s="7"/>
      <c r="H78" s="31"/>
      <c r="I78" s="31"/>
      <c r="J78" s="31"/>
      <c r="K78" s="31"/>
      <c r="L78" s="31"/>
      <c r="M78" s="31"/>
      <c r="N78" s="31"/>
      <c r="O78" s="31"/>
      <c r="P78" s="31"/>
      <c r="Q78" s="17"/>
      <c r="R78" s="17"/>
      <c r="S78" s="17"/>
      <c r="T78" s="17"/>
      <c r="U78" s="7"/>
      <c r="V78" s="31"/>
      <c r="W78" s="7"/>
      <c r="X78" s="9"/>
      <c r="Y78" s="9"/>
      <c r="Z78" s="7"/>
      <c r="AA78" s="7"/>
      <c r="AB78" s="7"/>
      <c r="AC78" s="7"/>
      <c r="AD78" s="7"/>
      <c r="AE78" s="7"/>
      <c r="AF78" s="7"/>
      <c r="AG78" s="7"/>
      <c r="AH78" s="17"/>
      <c r="AI78" s="17"/>
      <c r="AJ78" s="7"/>
      <c r="AK78" s="7"/>
    </row>
    <row r="79" spans="1:37" s="5" customFormat="1" ht="144.75" customHeight="1">
      <c r="A79" s="17"/>
      <c r="B79" s="17"/>
      <c r="C79" s="17"/>
      <c r="D79" s="17"/>
      <c r="E79" s="17"/>
      <c r="F79" s="7"/>
      <c r="G79" s="7"/>
      <c r="H79" s="31"/>
      <c r="I79" s="31"/>
      <c r="J79" s="31"/>
      <c r="K79" s="31"/>
      <c r="L79" s="31"/>
      <c r="M79" s="31"/>
      <c r="N79" s="31"/>
      <c r="O79" s="31"/>
      <c r="P79" s="31"/>
      <c r="Q79" s="17"/>
      <c r="R79" s="17"/>
      <c r="S79" s="17"/>
      <c r="T79" s="17"/>
      <c r="U79" s="7"/>
      <c r="V79" s="31"/>
      <c r="W79" s="7"/>
      <c r="X79" s="9"/>
      <c r="Y79" s="9"/>
      <c r="Z79" s="7"/>
      <c r="AA79" s="7"/>
      <c r="AB79" s="7"/>
      <c r="AC79" s="7"/>
      <c r="AD79" s="7"/>
      <c r="AE79" s="7"/>
      <c r="AF79" s="7"/>
      <c r="AG79" s="7"/>
      <c r="AH79" s="17"/>
      <c r="AI79" s="17"/>
      <c r="AJ79" s="7"/>
      <c r="AK79" s="7"/>
    </row>
    <row r="80" spans="1:37" s="5" customFormat="1" ht="138.75" customHeight="1">
      <c r="A80" s="17"/>
      <c r="B80" s="17"/>
      <c r="C80" s="17"/>
      <c r="D80" s="17"/>
      <c r="E80" s="17"/>
      <c r="F80" s="7"/>
      <c r="G80" s="7"/>
      <c r="H80" s="31"/>
      <c r="I80" s="31"/>
      <c r="J80" s="31"/>
      <c r="K80" s="31"/>
      <c r="L80" s="31"/>
      <c r="M80" s="31"/>
      <c r="N80" s="31"/>
      <c r="O80" s="31"/>
      <c r="P80" s="31"/>
      <c r="Q80" s="17"/>
      <c r="R80" s="17"/>
      <c r="S80" s="17"/>
      <c r="T80" s="17"/>
      <c r="U80" s="7"/>
      <c r="V80" s="31"/>
      <c r="W80" s="7"/>
      <c r="X80" s="9"/>
      <c r="Y80" s="9"/>
      <c r="Z80" s="7"/>
      <c r="AA80" s="7"/>
      <c r="AB80" s="7"/>
      <c r="AC80" s="7"/>
      <c r="AD80" s="7"/>
      <c r="AE80" s="7"/>
      <c r="AF80" s="7"/>
      <c r="AG80" s="7"/>
      <c r="AH80" s="17"/>
      <c r="AI80" s="17"/>
      <c r="AJ80" s="7"/>
      <c r="AK80" s="7"/>
    </row>
    <row r="81" spans="1:37" s="5" customFormat="1" ht="134.25" customHeight="1">
      <c r="A81" s="17"/>
      <c r="B81" s="17"/>
      <c r="C81" s="17"/>
      <c r="D81" s="17"/>
      <c r="E81" s="17"/>
      <c r="F81" s="7"/>
      <c r="G81" s="7"/>
      <c r="H81" s="31"/>
      <c r="I81" s="31"/>
      <c r="J81" s="31"/>
      <c r="K81" s="31"/>
      <c r="L81" s="31"/>
      <c r="M81" s="31"/>
      <c r="N81" s="31"/>
      <c r="O81" s="31"/>
      <c r="P81" s="31"/>
      <c r="Q81" s="17"/>
      <c r="R81" s="17"/>
      <c r="S81" s="17"/>
      <c r="T81" s="17"/>
      <c r="U81" s="7"/>
      <c r="V81" s="31"/>
      <c r="W81" s="7"/>
      <c r="X81" s="9"/>
      <c r="Y81" s="9"/>
      <c r="Z81" s="7"/>
      <c r="AA81" s="7"/>
      <c r="AB81" s="7"/>
      <c r="AC81" s="7"/>
      <c r="AD81" s="7"/>
      <c r="AE81" s="7"/>
      <c r="AF81" s="7"/>
      <c r="AG81" s="7"/>
      <c r="AH81" s="17"/>
      <c r="AI81" s="17"/>
      <c r="AJ81" s="7"/>
      <c r="AK81" s="7"/>
    </row>
    <row r="82" spans="1:37" s="5" customFormat="1" ht="126.75" customHeight="1">
      <c r="A82" s="17"/>
      <c r="B82" s="17"/>
      <c r="C82" s="17"/>
      <c r="D82" s="17"/>
      <c r="E82" s="17"/>
      <c r="F82" s="7"/>
      <c r="G82" s="7"/>
      <c r="H82" s="31"/>
      <c r="I82" s="31"/>
      <c r="J82" s="31"/>
      <c r="K82" s="31"/>
      <c r="L82" s="31"/>
      <c r="M82" s="31"/>
      <c r="N82" s="31"/>
      <c r="O82" s="31"/>
      <c r="P82" s="31"/>
      <c r="Q82" s="17"/>
      <c r="R82" s="17"/>
      <c r="S82" s="17"/>
      <c r="T82" s="17"/>
      <c r="U82" s="7"/>
      <c r="V82" s="31"/>
      <c r="W82" s="7"/>
      <c r="X82" s="9"/>
      <c r="Y82" s="9"/>
      <c r="Z82" s="7"/>
      <c r="AA82" s="7"/>
      <c r="AB82" s="7"/>
      <c r="AC82" s="7"/>
      <c r="AD82" s="7"/>
      <c r="AE82" s="7"/>
      <c r="AF82" s="7"/>
      <c r="AG82" s="7"/>
      <c r="AH82" s="17"/>
      <c r="AI82" s="17"/>
      <c r="AJ82" s="7"/>
      <c r="AK82" s="7"/>
    </row>
    <row r="83" spans="1:37" s="5" customFormat="1" ht="129.75" customHeight="1">
      <c r="A83" s="17"/>
      <c r="B83" s="17"/>
      <c r="C83" s="17"/>
      <c r="D83" s="17"/>
      <c r="E83" s="17"/>
      <c r="F83" s="7"/>
      <c r="G83" s="7"/>
      <c r="H83" s="31"/>
      <c r="I83" s="31"/>
      <c r="J83" s="31"/>
      <c r="K83" s="31"/>
      <c r="L83" s="31"/>
      <c r="M83" s="31"/>
      <c r="N83" s="31"/>
      <c r="O83" s="31"/>
      <c r="P83" s="31"/>
      <c r="Q83" s="17"/>
      <c r="R83" s="17"/>
      <c r="S83" s="17"/>
      <c r="T83" s="17"/>
      <c r="U83" s="7"/>
      <c r="V83" s="31"/>
      <c r="W83" s="7"/>
      <c r="X83" s="9"/>
      <c r="Y83" s="9"/>
      <c r="Z83" s="7"/>
      <c r="AA83" s="7"/>
      <c r="AB83" s="7"/>
      <c r="AC83" s="7"/>
      <c r="AD83" s="7"/>
      <c r="AE83" s="7"/>
      <c r="AF83" s="7"/>
      <c r="AG83" s="7"/>
      <c r="AH83" s="17"/>
      <c r="AI83" s="17"/>
      <c r="AJ83" s="7"/>
      <c r="AK83" s="7"/>
    </row>
    <row r="84" spans="1:37" s="5" customFormat="1" ht="134.25" customHeight="1">
      <c r="A84" s="17"/>
      <c r="B84" s="17"/>
      <c r="C84" s="17"/>
      <c r="D84" s="17"/>
      <c r="E84" s="17"/>
      <c r="F84" s="7"/>
      <c r="G84" s="7"/>
      <c r="H84" s="31"/>
      <c r="I84" s="31"/>
      <c r="J84" s="31"/>
      <c r="K84" s="31"/>
      <c r="L84" s="31"/>
      <c r="M84" s="31"/>
      <c r="N84" s="31"/>
      <c r="O84" s="31"/>
      <c r="P84" s="31"/>
      <c r="Q84" s="17"/>
      <c r="R84" s="17"/>
      <c r="S84" s="17"/>
      <c r="T84" s="17"/>
      <c r="U84" s="7"/>
      <c r="V84" s="31"/>
      <c r="W84" s="7"/>
      <c r="X84" s="9"/>
      <c r="Y84" s="9"/>
      <c r="Z84" s="7"/>
      <c r="AA84" s="7"/>
      <c r="AB84" s="7"/>
      <c r="AC84" s="7"/>
      <c r="AD84" s="7"/>
      <c r="AE84" s="7"/>
      <c r="AF84" s="7"/>
      <c r="AG84" s="7"/>
      <c r="AH84" s="17"/>
      <c r="AI84" s="17"/>
      <c r="AJ84" s="7"/>
      <c r="AK84" s="7"/>
    </row>
    <row r="85" spans="1:37" s="5" customFormat="1" ht="134.25" customHeight="1">
      <c r="A85" s="17"/>
      <c r="B85" s="17"/>
      <c r="C85" s="17"/>
      <c r="D85" s="17"/>
      <c r="E85" s="17"/>
      <c r="F85" s="7"/>
      <c r="G85" s="7"/>
      <c r="H85" s="31"/>
      <c r="I85" s="31"/>
      <c r="J85" s="31"/>
      <c r="K85" s="31"/>
      <c r="L85" s="31"/>
      <c r="M85" s="31"/>
      <c r="N85" s="31"/>
      <c r="O85" s="31"/>
      <c r="P85" s="31"/>
      <c r="Q85" s="17"/>
      <c r="R85" s="17"/>
      <c r="S85" s="17"/>
      <c r="T85" s="17"/>
      <c r="U85" s="7"/>
      <c r="V85" s="31"/>
      <c r="W85" s="7"/>
      <c r="X85" s="9"/>
      <c r="Y85" s="9"/>
      <c r="Z85" s="7"/>
      <c r="AA85" s="7"/>
      <c r="AB85" s="7"/>
      <c r="AC85" s="7"/>
      <c r="AD85" s="7"/>
      <c r="AE85" s="7"/>
      <c r="AF85" s="7"/>
      <c r="AG85" s="7"/>
      <c r="AH85" s="17"/>
      <c r="AI85" s="17"/>
      <c r="AJ85" s="7"/>
      <c r="AK85" s="7"/>
    </row>
    <row r="86" spans="1:37" s="5" customFormat="1" ht="150.75" customHeight="1">
      <c r="A86" s="17"/>
      <c r="B86" s="17"/>
      <c r="C86" s="17"/>
      <c r="D86" s="17"/>
      <c r="E86" s="17"/>
      <c r="F86" s="7"/>
      <c r="G86" s="7"/>
      <c r="H86" s="31"/>
      <c r="I86" s="31"/>
      <c r="J86" s="31"/>
      <c r="K86" s="31"/>
      <c r="L86" s="31"/>
      <c r="M86" s="31"/>
      <c r="N86" s="31"/>
      <c r="O86" s="31"/>
      <c r="P86" s="31"/>
      <c r="Q86" s="17"/>
      <c r="R86" s="17"/>
      <c r="S86" s="17"/>
      <c r="T86" s="17"/>
      <c r="U86" s="7"/>
      <c r="V86" s="31"/>
      <c r="W86" s="7"/>
      <c r="X86" s="9"/>
      <c r="Y86" s="9"/>
      <c r="Z86" s="7"/>
      <c r="AA86" s="7"/>
      <c r="AB86" s="7"/>
      <c r="AC86" s="7"/>
      <c r="AD86" s="7"/>
      <c r="AE86" s="7"/>
      <c r="AF86" s="7"/>
      <c r="AG86" s="7"/>
      <c r="AH86" s="17"/>
      <c r="AI86" s="17"/>
      <c r="AJ86" s="7"/>
      <c r="AK86" s="7"/>
    </row>
    <row r="87" spans="1:37" s="5" customFormat="1" ht="121.5" customHeight="1">
      <c r="A87" s="17"/>
      <c r="B87" s="17"/>
      <c r="C87" s="17"/>
      <c r="D87" s="17"/>
      <c r="E87" s="17"/>
      <c r="F87" s="7"/>
      <c r="G87" s="7"/>
      <c r="H87" s="31"/>
      <c r="I87" s="31"/>
      <c r="J87" s="31"/>
      <c r="K87" s="31"/>
      <c r="L87" s="31"/>
      <c r="M87" s="31"/>
      <c r="N87" s="31"/>
      <c r="O87" s="31"/>
      <c r="P87" s="31"/>
      <c r="Q87" s="17"/>
      <c r="R87" s="17"/>
      <c r="S87" s="17"/>
      <c r="T87" s="17"/>
      <c r="U87" s="7"/>
      <c r="V87" s="31"/>
      <c r="W87" s="7"/>
      <c r="X87" s="9"/>
      <c r="Y87" s="9"/>
      <c r="Z87" s="7"/>
      <c r="AA87" s="7"/>
      <c r="AB87" s="7"/>
      <c r="AC87" s="7"/>
      <c r="AD87" s="7"/>
      <c r="AE87" s="7"/>
      <c r="AF87" s="7"/>
      <c r="AG87" s="7"/>
      <c r="AH87" s="17"/>
      <c r="AI87" s="17"/>
      <c r="AJ87" s="7"/>
      <c r="AK87" s="7"/>
    </row>
    <row r="88" spans="1:37" s="5" customFormat="1" ht="130.5" customHeight="1">
      <c r="A88" s="17"/>
      <c r="B88" s="17"/>
      <c r="C88" s="17"/>
      <c r="D88" s="17"/>
      <c r="E88" s="17"/>
      <c r="F88" s="7"/>
      <c r="G88" s="7"/>
      <c r="H88" s="31"/>
      <c r="I88" s="31"/>
      <c r="J88" s="31"/>
      <c r="K88" s="31"/>
      <c r="L88" s="31"/>
      <c r="M88" s="31"/>
      <c r="N88" s="31"/>
      <c r="O88" s="31"/>
      <c r="P88" s="31"/>
      <c r="Q88" s="17"/>
      <c r="R88" s="17"/>
      <c r="S88" s="17"/>
      <c r="T88" s="17"/>
      <c r="U88" s="7"/>
      <c r="V88" s="31"/>
      <c r="W88" s="7"/>
      <c r="X88" s="9"/>
      <c r="Y88" s="9"/>
      <c r="Z88" s="7"/>
      <c r="AA88" s="7"/>
      <c r="AB88" s="7"/>
      <c r="AC88" s="7"/>
      <c r="AD88" s="7"/>
      <c r="AE88" s="7"/>
      <c r="AF88" s="7"/>
      <c r="AG88" s="7"/>
      <c r="AH88" s="17"/>
      <c r="AI88" s="17"/>
      <c r="AJ88" s="7"/>
      <c r="AK88" s="7"/>
    </row>
    <row r="89" spans="1:37" s="5" customFormat="1" ht="126" customHeight="1">
      <c r="A89" s="17"/>
      <c r="B89" s="17"/>
      <c r="C89" s="17"/>
      <c r="D89" s="17"/>
      <c r="E89" s="17"/>
      <c r="F89" s="7"/>
      <c r="G89" s="7"/>
      <c r="H89" s="31"/>
      <c r="I89" s="31"/>
      <c r="J89" s="31"/>
      <c r="K89" s="31"/>
      <c r="L89" s="31"/>
      <c r="M89" s="31"/>
      <c r="N89" s="31"/>
      <c r="O89" s="31"/>
      <c r="P89" s="31"/>
      <c r="Q89" s="17"/>
      <c r="R89" s="17"/>
      <c r="S89" s="17"/>
      <c r="T89" s="17"/>
      <c r="U89" s="7"/>
      <c r="V89" s="31"/>
      <c r="W89" s="7"/>
      <c r="X89" s="9"/>
      <c r="Y89" s="9"/>
      <c r="Z89" s="7"/>
      <c r="AA89" s="7"/>
      <c r="AB89" s="7"/>
      <c r="AC89" s="7"/>
      <c r="AD89" s="7"/>
      <c r="AE89" s="7"/>
      <c r="AF89" s="7"/>
      <c r="AG89" s="7"/>
      <c r="AH89" s="17"/>
      <c r="AI89" s="17"/>
      <c r="AJ89" s="7"/>
      <c r="AK89" s="7"/>
    </row>
    <row r="90" spans="1:37" s="5" customFormat="1" ht="136.5" customHeight="1">
      <c r="A90" s="17"/>
      <c r="B90" s="17"/>
      <c r="C90" s="17"/>
      <c r="D90" s="17"/>
      <c r="E90" s="17"/>
      <c r="F90" s="7"/>
      <c r="G90" s="7"/>
      <c r="H90" s="31"/>
      <c r="I90" s="31"/>
      <c r="J90" s="31"/>
      <c r="K90" s="31"/>
      <c r="L90" s="31"/>
      <c r="M90" s="31"/>
      <c r="N90" s="31"/>
      <c r="O90" s="31"/>
      <c r="P90" s="31"/>
      <c r="Q90" s="17"/>
      <c r="R90" s="17"/>
      <c r="S90" s="17"/>
      <c r="T90" s="17"/>
      <c r="U90" s="7"/>
      <c r="V90" s="31"/>
      <c r="W90" s="7"/>
      <c r="X90" s="9"/>
      <c r="Y90" s="9"/>
      <c r="Z90" s="7"/>
      <c r="AA90" s="7"/>
      <c r="AB90" s="7"/>
      <c r="AC90" s="7"/>
      <c r="AD90" s="7"/>
      <c r="AE90" s="7"/>
      <c r="AF90" s="7"/>
      <c r="AG90" s="7"/>
      <c r="AH90" s="17"/>
      <c r="AI90" s="17"/>
      <c r="AJ90" s="7"/>
      <c r="AK90" s="7"/>
    </row>
    <row r="91" spans="1:37" s="5" customFormat="1" ht="121.5" customHeight="1">
      <c r="A91" s="17"/>
      <c r="B91" s="17"/>
      <c r="C91" s="17"/>
      <c r="D91" s="17"/>
      <c r="E91" s="17"/>
      <c r="F91" s="7"/>
      <c r="G91" s="7"/>
      <c r="H91" s="31"/>
      <c r="I91" s="31"/>
      <c r="J91" s="31"/>
      <c r="K91" s="31"/>
      <c r="L91" s="31"/>
      <c r="M91" s="31"/>
      <c r="N91" s="31"/>
      <c r="O91" s="31"/>
      <c r="P91" s="31"/>
      <c r="Q91" s="17"/>
      <c r="R91" s="17"/>
      <c r="S91" s="17"/>
      <c r="T91" s="17"/>
      <c r="U91" s="7"/>
      <c r="V91" s="31"/>
      <c r="W91" s="7"/>
      <c r="X91" s="9"/>
      <c r="Y91" s="9"/>
      <c r="Z91" s="7"/>
      <c r="AA91" s="7"/>
      <c r="AB91" s="7"/>
      <c r="AC91" s="7"/>
      <c r="AD91" s="7"/>
      <c r="AE91" s="7"/>
      <c r="AF91" s="7"/>
      <c r="AG91" s="7"/>
      <c r="AH91" s="17"/>
      <c r="AI91" s="17"/>
      <c r="AJ91" s="7"/>
      <c r="AK91" s="7"/>
    </row>
    <row r="92" spans="1:37" s="5" customFormat="1" ht="134.25" customHeight="1">
      <c r="A92" s="17"/>
      <c r="B92" s="17"/>
      <c r="C92" s="17"/>
      <c r="D92" s="17"/>
      <c r="E92" s="17"/>
      <c r="F92" s="7"/>
      <c r="G92" s="7"/>
      <c r="H92" s="31"/>
      <c r="I92" s="31"/>
      <c r="J92" s="31"/>
      <c r="K92" s="31"/>
      <c r="L92" s="31"/>
      <c r="M92" s="31"/>
      <c r="N92" s="31"/>
      <c r="O92" s="31"/>
      <c r="P92" s="31"/>
      <c r="Q92" s="17"/>
      <c r="R92" s="17"/>
      <c r="S92" s="17"/>
      <c r="T92" s="17"/>
      <c r="U92" s="7"/>
      <c r="V92" s="31"/>
      <c r="W92" s="7"/>
      <c r="X92" s="9"/>
      <c r="Y92" s="9"/>
      <c r="Z92" s="7"/>
      <c r="AA92" s="7"/>
      <c r="AB92" s="7"/>
      <c r="AC92" s="7"/>
      <c r="AD92" s="7"/>
      <c r="AE92" s="7"/>
      <c r="AF92" s="7"/>
      <c r="AG92" s="7"/>
      <c r="AH92" s="17"/>
      <c r="AI92" s="17"/>
      <c r="AJ92" s="7"/>
      <c r="AK92" s="7"/>
    </row>
    <row r="93" spans="1:37" s="5" customFormat="1" ht="134.25" customHeight="1">
      <c r="A93" s="17"/>
      <c r="B93" s="17"/>
      <c r="C93" s="17"/>
      <c r="D93" s="17"/>
      <c r="E93" s="17"/>
      <c r="F93" s="7"/>
      <c r="G93" s="7"/>
      <c r="H93" s="31"/>
      <c r="I93" s="31"/>
      <c r="J93" s="31"/>
      <c r="K93" s="31"/>
      <c r="L93" s="31"/>
      <c r="M93" s="31"/>
      <c r="N93" s="31"/>
      <c r="O93" s="31"/>
      <c r="P93" s="31"/>
      <c r="Q93" s="17"/>
      <c r="R93" s="17"/>
      <c r="S93" s="17"/>
      <c r="T93" s="17"/>
      <c r="U93" s="7"/>
      <c r="V93" s="31"/>
      <c r="W93" s="7"/>
      <c r="X93" s="9"/>
      <c r="Y93" s="9"/>
      <c r="Z93" s="7"/>
      <c r="AA93" s="7"/>
      <c r="AB93" s="7"/>
      <c r="AC93" s="7"/>
      <c r="AD93" s="7"/>
      <c r="AE93" s="7"/>
      <c r="AF93" s="7"/>
      <c r="AG93" s="7"/>
      <c r="AH93" s="17"/>
      <c r="AI93" s="17"/>
      <c r="AJ93" s="7"/>
      <c r="AK93" s="7"/>
    </row>
    <row r="94" spans="1:37" s="5" customFormat="1" ht="132.75" customHeight="1">
      <c r="A94" s="17"/>
      <c r="B94" s="17"/>
      <c r="C94" s="17"/>
      <c r="D94" s="17"/>
      <c r="E94" s="17"/>
      <c r="F94" s="7"/>
      <c r="G94" s="7"/>
      <c r="H94" s="31"/>
      <c r="I94" s="31"/>
      <c r="J94" s="31"/>
      <c r="K94" s="31"/>
      <c r="L94" s="31"/>
      <c r="M94" s="31"/>
      <c r="N94" s="31"/>
      <c r="O94" s="31"/>
      <c r="P94" s="31"/>
      <c r="Q94" s="17"/>
      <c r="R94" s="17"/>
      <c r="S94" s="17"/>
      <c r="T94" s="17"/>
      <c r="U94" s="7"/>
      <c r="V94" s="31"/>
      <c r="W94" s="7"/>
      <c r="X94" s="9"/>
      <c r="Y94" s="9"/>
      <c r="Z94" s="7"/>
      <c r="AA94" s="7"/>
      <c r="AB94" s="7"/>
      <c r="AC94" s="7"/>
      <c r="AD94" s="7"/>
      <c r="AE94" s="7"/>
      <c r="AF94" s="7"/>
      <c r="AG94" s="7"/>
      <c r="AH94" s="17"/>
      <c r="AI94" s="17"/>
      <c r="AJ94" s="7"/>
      <c r="AK94" s="7"/>
    </row>
    <row r="95" spans="1:37" s="5" customFormat="1" ht="120" customHeight="1">
      <c r="A95" s="17"/>
      <c r="B95" s="17"/>
      <c r="C95" s="17"/>
      <c r="D95" s="17"/>
      <c r="E95" s="17"/>
      <c r="F95" s="7"/>
      <c r="G95" s="7"/>
      <c r="H95" s="31"/>
      <c r="I95" s="31"/>
      <c r="J95" s="31"/>
      <c r="K95" s="31"/>
      <c r="L95" s="31"/>
      <c r="M95" s="31"/>
      <c r="N95" s="31"/>
      <c r="O95" s="31"/>
      <c r="P95" s="31"/>
      <c r="Q95" s="17"/>
      <c r="R95" s="17"/>
      <c r="S95" s="17"/>
      <c r="T95" s="17"/>
      <c r="U95" s="7"/>
      <c r="V95" s="31"/>
      <c r="W95" s="7"/>
      <c r="X95" s="9"/>
      <c r="Y95" s="9"/>
      <c r="Z95" s="7"/>
      <c r="AA95" s="7"/>
      <c r="AB95" s="7"/>
      <c r="AC95" s="7"/>
      <c r="AD95" s="7"/>
      <c r="AE95" s="7"/>
      <c r="AF95" s="7"/>
      <c r="AG95" s="7"/>
      <c r="AH95" s="17"/>
      <c r="AI95" s="17"/>
      <c r="AJ95" s="7"/>
      <c r="AK95" s="7"/>
    </row>
    <row r="96" spans="1:37" s="5" customFormat="1" ht="146.25" customHeight="1">
      <c r="A96" s="17"/>
      <c r="B96" s="17"/>
      <c r="C96" s="17"/>
      <c r="D96" s="17"/>
      <c r="E96" s="17"/>
      <c r="F96" s="7"/>
      <c r="G96" s="7"/>
      <c r="H96" s="31"/>
      <c r="I96" s="31"/>
      <c r="J96" s="31"/>
      <c r="K96" s="31"/>
      <c r="L96" s="31"/>
      <c r="M96" s="31"/>
      <c r="N96" s="31"/>
      <c r="O96" s="31"/>
      <c r="P96" s="31"/>
      <c r="Q96" s="17"/>
      <c r="R96" s="17"/>
      <c r="S96" s="17"/>
      <c r="T96" s="17"/>
      <c r="U96" s="7"/>
      <c r="V96" s="31"/>
      <c r="W96" s="7"/>
      <c r="X96" s="9"/>
      <c r="Y96" s="9"/>
      <c r="Z96" s="7"/>
      <c r="AA96" s="7"/>
      <c r="AB96" s="7"/>
      <c r="AC96" s="7"/>
      <c r="AD96" s="7"/>
      <c r="AE96" s="7"/>
      <c r="AF96" s="7"/>
      <c r="AG96" s="7"/>
      <c r="AH96" s="17"/>
      <c r="AI96" s="17"/>
      <c r="AJ96" s="7"/>
      <c r="AK96" s="7"/>
    </row>
    <row r="97" spans="1:37" s="5" customFormat="1" ht="140.25" customHeight="1">
      <c r="A97" s="17"/>
      <c r="B97" s="17"/>
      <c r="C97" s="17"/>
      <c r="D97" s="17"/>
      <c r="E97" s="17"/>
      <c r="F97" s="7"/>
      <c r="G97" s="7"/>
      <c r="H97" s="31"/>
      <c r="I97" s="31"/>
      <c r="J97" s="31"/>
      <c r="K97" s="31"/>
      <c r="L97" s="31"/>
      <c r="M97" s="31"/>
      <c r="N97" s="31"/>
      <c r="O97" s="31"/>
      <c r="P97" s="31"/>
      <c r="Q97" s="17"/>
      <c r="R97" s="17"/>
      <c r="S97" s="17"/>
      <c r="T97" s="17"/>
      <c r="U97" s="7"/>
      <c r="V97" s="31"/>
      <c r="W97" s="7"/>
      <c r="X97" s="9"/>
      <c r="Y97" s="9"/>
      <c r="Z97" s="7"/>
      <c r="AA97" s="7"/>
      <c r="AB97" s="7"/>
      <c r="AC97" s="7"/>
      <c r="AD97" s="7"/>
      <c r="AE97" s="7"/>
      <c r="AF97" s="7"/>
      <c r="AG97" s="7"/>
      <c r="AH97" s="17"/>
      <c r="AI97" s="17"/>
      <c r="AJ97" s="7"/>
      <c r="AK97" s="7"/>
    </row>
    <row r="98" spans="1:37" s="5" customFormat="1" ht="132" customHeight="1">
      <c r="A98" s="17"/>
      <c r="B98" s="17"/>
      <c r="C98" s="17"/>
      <c r="D98" s="17"/>
      <c r="E98" s="17"/>
      <c r="F98" s="7"/>
      <c r="G98" s="7"/>
      <c r="H98" s="31"/>
      <c r="I98" s="31"/>
      <c r="J98" s="31"/>
      <c r="K98" s="31"/>
      <c r="L98" s="31"/>
      <c r="M98" s="31"/>
      <c r="N98" s="31"/>
      <c r="O98" s="31"/>
      <c r="P98" s="31"/>
      <c r="Q98" s="17"/>
      <c r="R98" s="17"/>
      <c r="S98" s="17"/>
      <c r="T98" s="17"/>
      <c r="U98" s="7"/>
      <c r="V98" s="31"/>
      <c r="W98" s="7"/>
      <c r="X98" s="9"/>
      <c r="Y98" s="9"/>
      <c r="Z98" s="7"/>
      <c r="AA98" s="7"/>
      <c r="AB98" s="7"/>
      <c r="AC98" s="7"/>
      <c r="AD98" s="7"/>
      <c r="AE98" s="7"/>
      <c r="AF98" s="7"/>
      <c r="AG98" s="7"/>
      <c r="AH98" s="17"/>
      <c r="AI98" s="17"/>
      <c r="AJ98" s="7"/>
      <c r="AK98" s="7"/>
    </row>
    <row r="99" spans="1:37" s="5" customFormat="1" ht="132" customHeight="1">
      <c r="A99" s="17"/>
      <c r="B99" s="17"/>
      <c r="C99" s="17"/>
      <c r="D99" s="17"/>
      <c r="E99" s="17"/>
      <c r="F99" s="7"/>
      <c r="G99" s="7"/>
      <c r="H99" s="31"/>
      <c r="I99" s="31"/>
      <c r="J99" s="31"/>
      <c r="K99" s="31"/>
      <c r="L99" s="31"/>
      <c r="M99" s="31"/>
      <c r="N99" s="31"/>
      <c r="O99" s="31"/>
      <c r="P99" s="31"/>
      <c r="Q99" s="17"/>
      <c r="R99" s="17"/>
      <c r="S99" s="17"/>
      <c r="T99" s="17"/>
      <c r="U99" s="7"/>
      <c r="V99" s="31"/>
      <c r="W99" s="7"/>
      <c r="X99" s="9"/>
      <c r="Y99" s="9"/>
      <c r="Z99" s="7"/>
      <c r="AA99" s="7"/>
      <c r="AB99" s="7"/>
      <c r="AC99" s="7"/>
      <c r="AD99" s="7"/>
      <c r="AE99" s="7"/>
      <c r="AF99" s="7"/>
      <c r="AG99" s="7"/>
      <c r="AH99" s="17"/>
      <c r="AI99" s="17"/>
      <c r="AJ99" s="7"/>
      <c r="AK99" s="7"/>
    </row>
    <row r="100" spans="1:37" s="5" customFormat="1" ht="144.75" customHeight="1">
      <c r="A100" s="17"/>
      <c r="B100" s="17"/>
      <c r="C100" s="17"/>
      <c r="D100" s="17"/>
      <c r="E100" s="17"/>
      <c r="F100" s="7"/>
      <c r="G100" s="7"/>
      <c r="H100" s="31"/>
      <c r="I100" s="31"/>
      <c r="J100" s="31"/>
      <c r="K100" s="31"/>
      <c r="L100" s="31"/>
      <c r="M100" s="31"/>
      <c r="N100" s="31"/>
      <c r="O100" s="31"/>
      <c r="P100" s="31"/>
      <c r="Q100" s="17"/>
      <c r="R100" s="17"/>
      <c r="S100" s="17"/>
      <c r="T100" s="17"/>
      <c r="U100" s="7"/>
      <c r="V100" s="31"/>
      <c r="W100" s="7"/>
      <c r="X100" s="9"/>
      <c r="Y100" s="9"/>
      <c r="Z100" s="7"/>
      <c r="AA100" s="7"/>
      <c r="AB100" s="7"/>
      <c r="AC100" s="7"/>
      <c r="AD100" s="7"/>
      <c r="AE100" s="7"/>
      <c r="AF100" s="7"/>
      <c r="AG100" s="7"/>
      <c r="AH100" s="17"/>
      <c r="AI100" s="17"/>
      <c r="AJ100" s="7"/>
      <c r="AK100" s="7"/>
    </row>
    <row r="101" spans="1:37" s="5" customFormat="1" ht="123" customHeight="1">
      <c r="A101" s="17"/>
      <c r="B101" s="17"/>
      <c r="C101" s="17"/>
      <c r="D101" s="17"/>
      <c r="E101" s="17"/>
      <c r="F101" s="7"/>
      <c r="G101" s="7"/>
      <c r="H101" s="31"/>
      <c r="I101" s="31"/>
      <c r="J101" s="31"/>
      <c r="K101" s="31"/>
      <c r="L101" s="31"/>
      <c r="M101" s="31"/>
      <c r="N101" s="31"/>
      <c r="O101" s="31"/>
      <c r="P101" s="31"/>
      <c r="Q101" s="17"/>
      <c r="R101" s="17"/>
      <c r="S101" s="17"/>
      <c r="T101" s="17"/>
      <c r="U101" s="7"/>
      <c r="V101" s="31"/>
      <c r="W101" s="7"/>
      <c r="X101" s="9"/>
      <c r="Y101" s="9"/>
      <c r="Z101" s="7"/>
      <c r="AA101" s="7"/>
      <c r="AB101" s="7"/>
      <c r="AC101" s="7"/>
      <c r="AD101" s="7"/>
      <c r="AE101" s="7"/>
      <c r="AF101" s="7"/>
      <c r="AG101" s="7"/>
      <c r="AH101" s="17"/>
      <c r="AI101" s="17"/>
      <c r="AJ101" s="7"/>
      <c r="AK101" s="7"/>
    </row>
    <row r="102" spans="1:37" s="5" customFormat="1" ht="150.75" customHeight="1">
      <c r="A102" s="17"/>
      <c r="B102" s="17"/>
      <c r="C102" s="17"/>
      <c r="D102" s="17"/>
      <c r="E102" s="17"/>
      <c r="F102" s="7"/>
      <c r="G102" s="7"/>
      <c r="H102" s="31"/>
      <c r="I102" s="31"/>
      <c r="J102" s="31"/>
      <c r="K102" s="31"/>
      <c r="L102" s="31"/>
      <c r="M102" s="31"/>
      <c r="N102" s="31"/>
      <c r="O102" s="31"/>
      <c r="P102" s="31"/>
      <c r="Q102" s="17"/>
      <c r="R102" s="17"/>
      <c r="S102" s="17"/>
      <c r="T102" s="17"/>
      <c r="U102" s="7"/>
      <c r="V102" s="31"/>
      <c r="W102" s="7"/>
      <c r="X102" s="9"/>
      <c r="Y102" s="9"/>
      <c r="Z102" s="7"/>
      <c r="AA102" s="7"/>
      <c r="AB102" s="7"/>
      <c r="AC102" s="7"/>
      <c r="AD102" s="7"/>
      <c r="AE102" s="7"/>
      <c r="AF102" s="7"/>
      <c r="AG102" s="7"/>
      <c r="AH102" s="17"/>
      <c r="AI102" s="17"/>
      <c r="AJ102" s="7"/>
      <c r="AK102" s="7"/>
    </row>
    <row r="103" spans="1:37" s="5" customFormat="1" ht="157.5" customHeight="1">
      <c r="A103" s="17"/>
      <c r="B103" s="17"/>
      <c r="C103" s="17"/>
      <c r="D103" s="17"/>
      <c r="E103" s="17"/>
      <c r="F103" s="7"/>
      <c r="G103" s="7"/>
      <c r="H103" s="31"/>
      <c r="I103" s="31"/>
      <c r="J103" s="31"/>
      <c r="K103" s="31"/>
      <c r="L103" s="31"/>
      <c r="M103" s="31"/>
      <c r="N103" s="31"/>
      <c r="O103" s="31"/>
      <c r="P103" s="31"/>
      <c r="Q103" s="17"/>
      <c r="R103" s="17"/>
      <c r="S103" s="17"/>
      <c r="T103" s="17"/>
      <c r="U103" s="7"/>
      <c r="V103" s="31"/>
      <c r="W103" s="7"/>
      <c r="X103" s="9"/>
      <c r="Y103" s="9"/>
      <c r="Z103" s="7"/>
      <c r="AA103" s="7"/>
      <c r="AB103" s="7"/>
      <c r="AC103" s="7"/>
      <c r="AD103" s="7"/>
      <c r="AE103" s="7"/>
      <c r="AF103" s="7"/>
      <c r="AG103" s="7"/>
      <c r="AH103" s="17"/>
      <c r="AI103" s="17"/>
      <c r="AJ103" s="7"/>
      <c r="AK103" s="7"/>
    </row>
    <row r="104" spans="1:37" s="5" customFormat="1" ht="141" customHeight="1">
      <c r="A104" s="17"/>
      <c r="B104" s="17"/>
      <c r="C104" s="17"/>
      <c r="D104" s="17"/>
      <c r="E104" s="17"/>
      <c r="F104" s="7"/>
      <c r="G104" s="7"/>
      <c r="H104" s="31"/>
      <c r="I104" s="31"/>
      <c r="J104" s="31"/>
      <c r="K104" s="31"/>
      <c r="L104" s="31"/>
      <c r="M104" s="31"/>
      <c r="N104" s="31"/>
      <c r="O104" s="31"/>
      <c r="P104" s="31"/>
      <c r="Q104" s="17"/>
      <c r="R104" s="17"/>
      <c r="S104" s="17"/>
      <c r="T104" s="17"/>
      <c r="U104" s="7"/>
      <c r="V104" s="31"/>
      <c r="W104" s="7"/>
      <c r="X104" s="9"/>
      <c r="Y104" s="9"/>
      <c r="Z104" s="7"/>
      <c r="AA104" s="7"/>
      <c r="AB104" s="7"/>
      <c r="AC104" s="7"/>
      <c r="AD104" s="7"/>
      <c r="AE104" s="7"/>
      <c r="AF104" s="7"/>
      <c r="AG104" s="7"/>
      <c r="AH104" s="17"/>
      <c r="AI104" s="17"/>
      <c r="AJ104" s="7"/>
      <c r="AK104" s="7"/>
    </row>
    <row r="105" spans="1:37" s="5" customFormat="1" ht="129" customHeight="1">
      <c r="A105" s="17"/>
      <c r="B105" s="17"/>
      <c r="C105" s="17"/>
      <c r="D105" s="17"/>
      <c r="E105" s="17"/>
      <c r="F105" s="7"/>
      <c r="G105" s="7"/>
      <c r="H105" s="31"/>
      <c r="I105" s="31"/>
      <c r="J105" s="31"/>
      <c r="K105" s="31"/>
      <c r="L105" s="31"/>
      <c r="M105" s="31"/>
      <c r="N105" s="31"/>
      <c r="O105" s="31"/>
      <c r="P105" s="31"/>
      <c r="Q105" s="17"/>
      <c r="R105" s="17"/>
      <c r="S105" s="17"/>
      <c r="T105" s="17"/>
      <c r="U105" s="7"/>
      <c r="V105" s="31"/>
      <c r="W105" s="7"/>
      <c r="X105" s="9"/>
      <c r="Y105" s="9"/>
      <c r="Z105" s="7"/>
      <c r="AA105" s="7"/>
      <c r="AB105" s="7"/>
      <c r="AC105" s="7"/>
      <c r="AD105" s="7"/>
      <c r="AE105" s="7"/>
      <c r="AF105" s="7"/>
      <c r="AG105" s="7"/>
      <c r="AH105" s="17"/>
      <c r="AI105" s="17"/>
      <c r="AJ105" s="7"/>
      <c r="AK105" s="7"/>
    </row>
    <row r="106" spans="1:37" s="5" customFormat="1" ht="135.75" customHeight="1">
      <c r="A106" s="17"/>
      <c r="B106" s="17"/>
      <c r="C106" s="17"/>
      <c r="D106" s="17"/>
      <c r="E106" s="17"/>
      <c r="F106" s="7"/>
      <c r="G106" s="7"/>
      <c r="H106" s="31"/>
      <c r="I106" s="31"/>
      <c r="J106" s="31"/>
      <c r="K106" s="31"/>
      <c r="L106" s="31"/>
      <c r="M106" s="31"/>
      <c r="N106" s="31"/>
      <c r="O106" s="31"/>
      <c r="P106" s="31"/>
      <c r="Q106" s="17"/>
      <c r="R106" s="17"/>
      <c r="S106" s="17"/>
      <c r="T106" s="17"/>
      <c r="U106" s="7"/>
      <c r="V106" s="31"/>
      <c r="W106" s="7"/>
      <c r="X106" s="9"/>
      <c r="Y106" s="9"/>
      <c r="Z106" s="7"/>
      <c r="AA106" s="7"/>
      <c r="AB106" s="7"/>
      <c r="AC106" s="7"/>
      <c r="AD106" s="7"/>
      <c r="AE106" s="7"/>
      <c r="AF106" s="7"/>
      <c r="AG106" s="7"/>
      <c r="AH106" s="17"/>
      <c r="AI106" s="17"/>
      <c r="AJ106" s="7"/>
      <c r="AK106" s="7"/>
    </row>
    <row r="107" spans="1:37" s="5" customFormat="1" ht="141.75" customHeight="1">
      <c r="A107" s="17"/>
      <c r="B107" s="17"/>
      <c r="C107" s="17"/>
      <c r="D107" s="17"/>
      <c r="E107" s="17"/>
      <c r="F107" s="7"/>
      <c r="G107" s="7"/>
      <c r="H107" s="31"/>
      <c r="I107" s="31"/>
      <c r="J107" s="31"/>
      <c r="K107" s="31"/>
      <c r="L107" s="31"/>
      <c r="M107" s="31"/>
      <c r="N107" s="31"/>
      <c r="O107" s="31"/>
      <c r="P107" s="31"/>
      <c r="Q107" s="17"/>
      <c r="R107" s="17"/>
      <c r="S107" s="17"/>
      <c r="T107" s="17"/>
      <c r="U107" s="7"/>
      <c r="V107" s="31"/>
      <c r="W107" s="7"/>
      <c r="X107" s="9"/>
      <c r="Y107" s="9"/>
      <c r="Z107" s="7"/>
      <c r="AA107" s="7"/>
      <c r="AB107" s="7"/>
      <c r="AC107" s="7"/>
      <c r="AD107" s="7"/>
      <c r="AE107" s="7"/>
      <c r="AF107" s="7"/>
      <c r="AG107" s="7"/>
      <c r="AH107" s="17"/>
      <c r="AI107" s="17"/>
      <c r="AJ107" s="7"/>
      <c r="AK107" s="7"/>
    </row>
    <row r="108" spans="1:37" s="5" customFormat="1" ht="157.5" customHeight="1">
      <c r="A108" s="17"/>
      <c r="B108" s="17"/>
      <c r="C108" s="17"/>
      <c r="D108" s="17"/>
      <c r="E108" s="17"/>
      <c r="F108" s="7"/>
      <c r="G108" s="7"/>
      <c r="H108" s="31"/>
      <c r="I108" s="31"/>
      <c r="J108" s="31"/>
      <c r="K108" s="31"/>
      <c r="L108" s="31"/>
      <c r="M108" s="31"/>
      <c r="N108" s="31"/>
      <c r="O108" s="31"/>
      <c r="P108" s="31"/>
      <c r="Q108" s="17"/>
      <c r="R108" s="17"/>
      <c r="S108" s="17"/>
      <c r="T108" s="17"/>
      <c r="U108" s="7"/>
      <c r="V108" s="31"/>
      <c r="W108" s="7"/>
      <c r="X108" s="9"/>
      <c r="Y108" s="9"/>
      <c r="Z108" s="7"/>
      <c r="AA108" s="7"/>
      <c r="AB108" s="7"/>
      <c r="AC108" s="7"/>
      <c r="AD108" s="7"/>
      <c r="AE108" s="7"/>
      <c r="AF108" s="7"/>
      <c r="AG108" s="7"/>
      <c r="AH108" s="17"/>
      <c r="AI108" s="17"/>
      <c r="AJ108" s="7"/>
      <c r="AK108" s="7"/>
    </row>
    <row r="109" spans="1:37" s="5" customFormat="1" ht="134.25" customHeight="1">
      <c r="A109" s="17"/>
      <c r="B109" s="17"/>
      <c r="C109" s="17"/>
      <c r="D109" s="17"/>
      <c r="E109" s="17"/>
      <c r="F109" s="7"/>
      <c r="G109" s="7"/>
      <c r="H109" s="31"/>
      <c r="I109" s="31"/>
      <c r="J109" s="31"/>
      <c r="K109" s="31"/>
      <c r="L109" s="31"/>
      <c r="M109" s="31"/>
      <c r="N109" s="31"/>
      <c r="O109" s="31"/>
      <c r="P109" s="31"/>
      <c r="Q109" s="17"/>
      <c r="R109" s="17"/>
      <c r="S109" s="17"/>
      <c r="T109" s="17"/>
      <c r="U109" s="7"/>
      <c r="V109" s="31"/>
      <c r="W109" s="7"/>
      <c r="X109" s="9"/>
      <c r="Y109" s="9"/>
      <c r="Z109" s="7"/>
      <c r="AA109" s="7"/>
      <c r="AB109" s="7"/>
      <c r="AC109" s="7"/>
      <c r="AD109" s="7"/>
      <c r="AE109" s="7"/>
      <c r="AF109" s="7"/>
      <c r="AG109" s="7"/>
      <c r="AH109" s="17"/>
      <c r="AI109" s="17"/>
      <c r="AJ109" s="7"/>
      <c r="AK109" s="7"/>
    </row>
    <row r="110" spans="1:37" s="5" customFormat="1" ht="12.75">
      <c r="A110" s="17"/>
      <c r="B110" s="17"/>
      <c r="C110" s="17"/>
      <c r="D110" s="17"/>
      <c r="E110" s="17"/>
      <c r="F110" s="7"/>
      <c r="G110" s="7"/>
      <c r="H110" s="31"/>
      <c r="I110" s="31"/>
      <c r="J110" s="31"/>
      <c r="K110" s="31"/>
      <c r="L110" s="31"/>
      <c r="M110" s="31"/>
      <c r="N110" s="31"/>
      <c r="O110" s="31"/>
      <c r="P110" s="31"/>
      <c r="Q110" s="17"/>
      <c r="R110" s="17"/>
      <c r="S110" s="17"/>
      <c r="T110" s="17"/>
      <c r="U110" s="7"/>
      <c r="V110" s="31"/>
      <c r="W110" s="7"/>
      <c r="X110" s="9"/>
      <c r="Y110" s="9"/>
      <c r="Z110" s="7"/>
      <c r="AA110" s="7"/>
      <c r="AB110" s="7"/>
      <c r="AC110" s="7"/>
      <c r="AD110" s="7"/>
      <c r="AE110" s="7"/>
      <c r="AF110" s="7"/>
      <c r="AG110" s="7"/>
      <c r="AH110" s="17"/>
      <c r="AI110" s="17"/>
      <c r="AJ110" s="7"/>
      <c r="AK110" s="7"/>
    </row>
    <row r="111" spans="1:37" s="5" customFormat="1" ht="12.75">
      <c r="A111" s="17"/>
      <c r="B111" s="17"/>
      <c r="C111" s="17"/>
      <c r="D111" s="17"/>
      <c r="E111" s="17"/>
      <c r="F111" s="7"/>
      <c r="G111" s="7"/>
      <c r="H111" s="31"/>
      <c r="I111" s="31"/>
      <c r="J111" s="31"/>
      <c r="K111" s="31"/>
      <c r="L111" s="31"/>
      <c r="M111" s="31"/>
      <c r="N111" s="31"/>
      <c r="O111" s="31"/>
      <c r="P111" s="31"/>
      <c r="Q111" s="17"/>
      <c r="R111" s="17"/>
      <c r="S111" s="17"/>
      <c r="T111" s="17"/>
      <c r="U111" s="7"/>
      <c r="V111" s="31"/>
      <c r="W111" s="7"/>
      <c r="X111" s="9"/>
      <c r="Y111" s="9"/>
      <c r="Z111" s="7"/>
      <c r="AA111" s="7"/>
      <c r="AB111" s="7"/>
      <c r="AC111" s="7"/>
      <c r="AD111" s="7"/>
      <c r="AE111" s="7"/>
      <c r="AF111" s="7"/>
      <c r="AG111" s="7"/>
      <c r="AH111" s="17"/>
      <c r="AI111" s="17"/>
      <c r="AJ111" s="7"/>
      <c r="AK111" s="7"/>
    </row>
    <row r="112" spans="1:37" s="5" customFormat="1" ht="12.75">
      <c r="A112" s="17"/>
      <c r="B112" s="17"/>
      <c r="C112" s="17"/>
      <c r="D112" s="17"/>
      <c r="E112" s="17"/>
      <c r="F112" s="7"/>
      <c r="G112" s="7"/>
      <c r="H112" s="31"/>
      <c r="I112" s="31"/>
      <c r="J112" s="31"/>
      <c r="K112" s="31"/>
      <c r="L112" s="31"/>
      <c r="M112" s="31"/>
      <c r="N112" s="31"/>
      <c r="O112" s="31"/>
      <c r="P112" s="31"/>
      <c r="Q112" s="17"/>
      <c r="R112" s="17"/>
      <c r="S112" s="17"/>
      <c r="T112" s="17"/>
      <c r="U112" s="7"/>
      <c r="V112" s="31"/>
      <c r="W112" s="7"/>
      <c r="X112" s="9"/>
      <c r="Y112" s="9"/>
      <c r="Z112" s="7"/>
      <c r="AA112" s="7"/>
      <c r="AB112" s="7"/>
      <c r="AC112" s="7"/>
      <c r="AD112" s="7"/>
      <c r="AE112" s="7"/>
      <c r="AF112" s="7"/>
      <c r="AG112" s="7"/>
      <c r="AH112" s="17"/>
      <c r="AI112" s="17"/>
      <c r="AJ112" s="7"/>
      <c r="AK112" s="7"/>
    </row>
    <row r="113" spans="1:37" s="5" customFormat="1" ht="141.75" customHeight="1">
      <c r="A113" s="17"/>
      <c r="B113" s="17"/>
      <c r="C113" s="17"/>
      <c r="D113" s="17"/>
      <c r="E113" s="17"/>
      <c r="F113" s="7"/>
      <c r="G113" s="7"/>
      <c r="H113" s="31"/>
      <c r="I113" s="31"/>
      <c r="J113" s="31"/>
      <c r="K113" s="31"/>
      <c r="L113" s="31"/>
      <c r="M113" s="31"/>
      <c r="N113" s="31"/>
      <c r="O113" s="31"/>
      <c r="P113" s="31"/>
      <c r="Q113" s="17"/>
      <c r="R113" s="17"/>
      <c r="S113" s="17"/>
      <c r="T113" s="17"/>
      <c r="U113" s="7"/>
      <c r="V113" s="31"/>
      <c r="W113" s="7"/>
      <c r="X113" s="9"/>
      <c r="Y113" s="9"/>
      <c r="Z113" s="7"/>
      <c r="AA113" s="7"/>
      <c r="AB113" s="7"/>
      <c r="AC113" s="7"/>
      <c r="AD113" s="7"/>
      <c r="AE113" s="7"/>
      <c r="AF113" s="7"/>
      <c r="AG113" s="7"/>
      <c r="AH113" s="17"/>
      <c r="AI113" s="17"/>
      <c r="AJ113" s="7"/>
      <c r="AK113" s="7"/>
    </row>
    <row r="114" spans="1:37" s="5" customFormat="1" ht="140.25" customHeight="1">
      <c r="A114" s="17"/>
      <c r="B114" s="17"/>
      <c r="C114" s="17"/>
      <c r="D114" s="17"/>
      <c r="E114" s="17"/>
      <c r="F114" s="7"/>
      <c r="G114" s="7"/>
      <c r="H114" s="31"/>
      <c r="I114" s="31"/>
      <c r="J114" s="31"/>
      <c r="K114" s="31"/>
      <c r="L114" s="31"/>
      <c r="M114" s="31"/>
      <c r="N114" s="31"/>
      <c r="O114" s="31"/>
      <c r="P114" s="31"/>
      <c r="Q114" s="17"/>
      <c r="R114" s="17"/>
      <c r="S114" s="17"/>
      <c r="T114" s="17"/>
      <c r="U114" s="7"/>
      <c r="V114" s="31"/>
      <c r="W114" s="7"/>
      <c r="X114" s="9"/>
      <c r="Y114" s="9"/>
      <c r="Z114" s="7"/>
      <c r="AA114" s="7"/>
      <c r="AB114" s="7"/>
      <c r="AC114" s="7"/>
      <c r="AD114" s="7"/>
      <c r="AE114" s="7"/>
      <c r="AF114" s="7"/>
      <c r="AG114" s="7"/>
      <c r="AH114" s="17"/>
      <c r="AI114" s="17"/>
      <c r="AJ114" s="7"/>
      <c r="AK114" s="7"/>
    </row>
    <row r="115" spans="1:37" s="5" customFormat="1" ht="138.75" customHeight="1">
      <c r="A115" s="17"/>
      <c r="B115" s="17"/>
      <c r="C115" s="17"/>
      <c r="D115" s="17"/>
      <c r="E115" s="17"/>
      <c r="F115" s="7"/>
      <c r="G115" s="7"/>
      <c r="H115" s="31"/>
      <c r="I115" s="31"/>
      <c r="J115" s="31"/>
      <c r="K115" s="31"/>
      <c r="L115" s="31"/>
      <c r="M115" s="31"/>
      <c r="N115" s="31"/>
      <c r="O115" s="31"/>
      <c r="P115" s="31"/>
      <c r="Q115" s="17"/>
      <c r="R115" s="17"/>
      <c r="S115" s="17"/>
      <c r="T115" s="17"/>
      <c r="U115" s="7"/>
      <c r="V115" s="31"/>
      <c r="W115" s="7"/>
      <c r="X115" s="9"/>
      <c r="Y115" s="9"/>
      <c r="Z115" s="7"/>
      <c r="AA115" s="7"/>
      <c r="AB115" s="7"/>
      <c r="AC115" s="7"/>
      <c r="AD115" s="7"/>
      <c r="AE115" s="7"/>
      <c r="AF115" s="7"/>
      <c r="AG115" s="7"/>
      <c r="AH115" s="17"/>
      <c r="AI115" s="17"/>
      <c r="AJ115" s="7"/>
      <c r="AK115" s="7"/>
    </row>
    <row r="116" spans="1:37" s="5" customFormat="1" ht="135.75" customHeight="1">
      <c r="A116" s="17"/>
      <c r="B116" s="17"/>
      <c r="C116" s="17"/>
      <c r="D116" s="17"/>
      <c r="E116" s="17"/>
      <c r="F116" s="7"/>
      <c r="G116" s="7"/>
      <c r="H116" s="31"/>
      <c r="I116" s="31"/>
      <c r="J116" s="31"/>
      <c r="K116" s="31"/>
      <c r="L116" s="31"/>
      <c r="M116" s="31"/>
      <c r="N116" s="31"/>
      <c r="O116" s="31"/>
      <c r="P116" s="31"/>
      <c r="Q116" s="17"/>
      <c r="R116" s="17"/>
      <c r="S116" s="17"/>
      <c r="T116" s="17"/>
      <c r="U116" s="7"/>
      <c r="V116" s="31"/>
      <c r="W116" s="7"/>
      <c r="X116" s="9"/>
      <c r="Y116" s="9"/>
      <c r="Z116" s="7"/>
      <c r="AA116" s="7"/>
      <c r="AB116" s="7"/>
      <c r="AC116" s="7"/>
      <c r="AD116" s="7"/>
      <c r="AE116" s="7"/>
      <c r="AF116" s="7"/>
      <c r="AG116" s="7"/>
      <c r="AH116" s="17"/>
      <c r="AI116" s="17"/>
      <c r="AJ116" s="7"/>
      <c r="AK116" s="7"/>
    </row>
    <row r="117" spans="1:37" s="5" customFormat="1" ht="149.25" customHeight="1">
      <c r="A117" s="17"/>
      <c r="B117" s="17"/>
      <c r="C117" s="17"/>
      <c r="D117" s="17"/>
      <c r="E117" s="17"/>
      <c r="F117" s="7"/>
      <c r="G117" s="7"/>
      <c r="H117" s="31"/>
      <c r="I117" s="31"/>
      <c r="J117" s="31"/>
      <c r="K117" s="31"/>
      <c r="L117" s="31"/>
      <c r="M117" s="31"/>
      <c r="N117" s="31"/>
      <c r="O117" s="31"/>
      <c r="P117" s="31"/>
      <c r="Q117" s="17"/>
      <c r="R117" s="17"/>
      <c r="S117" s="17"/>
      <c r="T117" s="17"/>
      <c r="U117" s="7"/>
      <c r="V117" s="31"/>
      <c r="W117" s="7"/>
      <c r="X117" s="9"/>
      <c r="Y117" s="9"/>
      <c r="Z117" s="7"/>
      <c r="AA117" s="7"/>
      <c r="AB117" s="7"/>
      <c r="AC117" s="7"/>
      <c r="AD117" s="7"/>
      <c r="AE117" s="7"/>
      <c r="AF117" s="7"/>
      <c r="AG117" s="7"/>
      <c r="AH117" s="17"/>
      <c r="AI117" s="17"/>
      <c r="AJ117" s="7"/>
      <c r="AK117" s="7"/>
    </row>
    <row r="118" spans="1:37" s="5" customFormat="1" ht="148.5" customHeight="1">
      <c r="A118" s="17"/>
      <c r="B118" s="17"/>
      <c r="C118" s="17"/>
      <c r="D118" s="17"/>
      <c r="E118" s="17"/>
      <c r="F118" s="7"/>
      <c r="G118" s="7"/>
      <c r="H118" s="31"/>
      <c r="I118" s="31"/>
      <c r="J118" s="31"/>
      <c r="K118" s="31"/>
      <c r="L118" s="31"/>
      <c r="M118" s="31"/>
      <c r="N118" s="31"/>
      <c r="O118" s="31"/>
      <c r="P118" s="31"/>
      <c r="Q118" s="17"/>
      <c r="R118" s="17"/>
      <c r="S118" s="17"/>
      <c r="T118" s="17"/>
      <c r="U118" s="7"/>
      <c r="V118" s="31"/>
      <c r="W118" s="7"/>
      <c r="X118" s="9"/>
      <c r="Y118" s="9"/>
      <c r="Z118" s="7"/>
      <c r="AA118" s="7"/>
      <c r="AB118" s="7"/>
      <c r="AC118" s="7"/>
      <c r="AD118" s="7"/>
      <c r="AE118" s="7"/>
      <c r="AF118" s="7"/>
      <c r="AG118" s="7"/>
      <c r="AH118" s="17"/>
      <c r="AI118" s="17"/>
      <c r="AJ118" s="7"/>
      <c r="AK118" s="7"/>
    </row>
    <row r="119" spans="1:37" s="5" customFormat="1" ht="139.5" customHeight="1">
      <c r="A119" s="17"/>
      <c r="B119" s="17"/>
      <c r="C119" s="17"/>
      <c r="D119" s="17"/>
      <c r="E119" s="17"/>
      <c r="F119" s="7"/>
      <c r="G119" s="7"/>
      <c r="H119" s="31"/>
      <c r="I119" s="31"/>
      <c r="J119" s="31"/>
      <c r="K119" s="31"/>
      <c r="L119" s="31"/>
      <c r="M119" s="31"/>
      <c r="N119" s="31"/>
      <c r="O119" s="31"/>
      <c r="P119" s="31"/>
      <c r="Q119" s="17"/>
      <c r="R119" s="17"/>
      <c r="S119" s="17"/>
      <c r="T119" s="17"/>
      <c r="U119" s="7"/>
      <c r="V119" s="31"/>
      <c r="W119" s="7"/>
      <c r="X119" s="9"/>
      <c r="Y119" s="9"/>
      <c r="Z119" s="7"/>
      <c r="AA119" s="7"/>
      <c r="AB119" s="7"/>
      <c r="AC119" s="7"/>
      <c r="AD119" s="7"/>
      <c r="AE119" s="7"/>
      <c r="AF119" s="7"/>
      <c r="AG119" s="7"/>
      <c r="AH119" s="17"/>
      <c r="AI119" s="17"/>
      <c r="AJ119" s="7"/>
      <c r="AK119" s="7"/>
    </row>
    <row r="120" spans="1:37" s="5" customFormat="1" ht="141" customHeight="1">
      <c r="A120" s="17"/>
      <c r="B120" s="17"/>
      <c r="C120" s="17"/>
      <c r="D120" s="17"/>
      <c r="E120" s="17"/>
      <c r="F120" s="7"/>
      <c r="G120" s="7"/>
      <c r="H120" s="31"/>
      <c r="I120" s="31"/>
      <c r="J120" s="31"/>
      <c r="K120" s="31"/>
      <c r="L120" s="31"/>
      <c r="M120" s="31"/>
      <c r="N120" s="31"/>
      <c r="O120" s="31"/>
      <c r="P120" s="31"/>
      <c r="Q120" s="17"/>
      <c r="R120" s="17"/>
      <c r="S120" s="17"/>
      <c r="T120" s="17"/>
      <c r="U120" s="7"/>
      <c r="V120" s="31"/>
      <c r="W120" s="7"/>
      <c r="X120" s="9"/>
      <c r="Y120" s="9"/>
      <c r="Z120" s="7"/>
      <c r="AA120" s="7"/>
      <c r="AB120" s="7"/>
      <c r="AC120" s="7"/>
      <c r="AD120" s="7"/>
      <c r="AE120" s="7"/>
      <c r="AF120" s="7"/>
      <c r="AG120" s="7"/>
      <c r="AH120" s="17"/>
      <c r="AI120" s="17"/>
      <c r="AJ120" s="7"/>
      <c r="AK120" s="7"/>
    </row>
    <row r="121" spans="1:37" s="5" customFormat="1" ht="146.25" customHeight="1">
      <c r="A121" s="17"/>
      <c r="B121" s="17"/>
      <c r="C121" s="17"/>
      <c r="D121" s="17"/>
      <c r="E121" s="17"/>
      <c r="F121" s="7"/>
      <c r="G121" s="7"/>
      <c r="H121" s="31"/>
      <c r="I121" s="31"/>
      <c r="J121" s="31"/>
      <c r="K121" s="31"/>
      <c r="L121" s="31"/>
      <c r="M121" s="31"/>
      <c r="N121" s="31"/>
      <c r="O121" s="31"/>
      <c r="P121" s="31"/>
      <c r="Q121" s="17"/>
      <c r="R121" s="17"/>
      <c r="S121" s="17"/>
      <c r="T121" s="17"/>
      <c r="U121" s="7"/>
      <c r="V121" s="31"/>
      <c r="W121" s="7"/>
      <c r="X121" s="9"/>
      <c r="Y121" s="9"/>
      <c r="Z121" s="7"/>
      <c r="AA121" s="7"/>
      <c r="AB121" s="7"/>
      <c r="AC121" s="7"/>
      <c r="AD121" s="7"/>
      <c r="AE121" s="7"/>
      <c r="AF121" s="7"/>
      <c r="AG121" s="7"/>
      <c r="AH121" s="17"/>
      <c r="AI121" s="17"/>
      <c r="AJ121" s="7"/>
      <c r="AK121" s="7"/>
    </row>
    <row r="122" spans="1:37" s="5" customFormat="1" ht="138" customHeight="1">
      <c r="A122" s="17"/>
      <c r="B122" s="17"/>
      <c r="C122" s="17"/>
      <c r="D122" s="17"/>
      <c r="E122" s="17"/>
      <c r="F122" s="7"/>
      <c r="G122" s="7"/>
      <c r="H122" s="31"/>
      <c r="I122" s="31"/>
      <c r="J122" s="31"/>
      <c r="K122" s="31"/>
      <c r="L122" s="31"/>
      <c r="M122" s="31"/>
      <c r="N122" s="31"/>
      <c r="O122" s="31"/>
      <c r="P122" s="31"/>
      <c r="Q122" s="17"/>
      <c r="R122" s="17"/>
      <c r="S122" s="17"/>
      <c r="T122" s="17"/>
      <c r="U122" s="7"/>
      <c r="V122" s="31"/>
      <c r="W122" s="7"/>
      <c r="X122" s="9"/>
      <c r="Y122" s="9"/>
      <c r="Z122" s="7"/>
      <c r="AA122" s="7"/>
      <c r="AB122" s="7"/>
      <c r="AC122" s="7"/>
      <c r="AD122" s="7"/>
      <c r="AE122" s="7"/>
      <c r="AF122" s="7"/>
      <c r="AG122" s="7"/>
      <c r="AH122" s="17"/>
      <c r="AI122" s="17"/>
      <c r="AJ122" s="7"/>
      <c r="AK122" s="7"/>
    </row>
    <row r="123" spans="1:37" s="5" customFormat="1" ht="137.25" customHeight="1">
      <c r="A123" s="17"/>
      <c r="B123" s="17"/>
      <c r="C123" s="17"/>
      <c r="D123" s="17"/>
      <c r="E123" s="17"/>
      <c r="F123" s="7"/>
      <c r="G123" s="7"/>
      <c r="H123" s="31"/>
      <c r="I123" s="31"/>
      <c r="J123" s="31"/>
      <c r="K123" s="31"/>
      <c r="L123" s="31"/>
      <c r="M123" s="31"/>
      <c r="N123" s="31"/>
      <c r="O123" s="31"/>
      <c r="P123" s="31"/>
      <c r="Q123" s="17"/>
      <c r="R123" s="17"/>
      <c r="S123" s="17"/>
      <c r="T123" s="17"/>
      <c r="U123" s="7"/>
      <c r="V123" s="31"/>
      <c r="W123" s="7"/>
      <c r="X123" s="9"/>
      <c r="Y123" s="9"/>
      <c r="Z123" s="7"/>
      <c r="AA123" s="7"/>
      <c r="AB123" s="7"/>
      <c r="AC123" s="7"/>
      <c r="AD123" s="7"/>
      <c r="AE123" s="7"/>
      <c r="AF123" s="7"/>
      <c r="AG123" s="7"/>
      <c r="AH123" s="17"/>
      <c r="AI123" s="17"/>
      <c r="AJ123" s="7"/>
      <c r="AK123" s="7"/>
    </row>
    <row r="124" spans="1:37" s="5" customFormat="1" ht="147.75" customHeight="1">
      <c r="A124" s="17"/>
      <c r="B124" s="17"/>
      <c r="C124" s="17"/>
      <c r="D124" s="17"/>
      <c r="E124" s="17"/>
      <c r="F124" s="7"/>
      <c r="G124" s="7"/>
      <c r="H124" s="31"/>
      <c r="I124" s="31"/>
      <c r="J124" s="31"/>
      <c r="K124" s="31"/>
      <c r="L124" s="31"/>
      <c r="M124" s="31"/>
      <c r="N124" s="31"/>
      <c r="O124" s="31"/>
      <c r="P124" s="31"/>
      <c r="Q124" s="17"/>
      <c r="R124" s="17"/>
      <c r="S124" s="17"/>
      <c r="T124" s="17"/>
      <c r="U124" s="7"/>
      <c r="V124" s="31"/>
      <c r="W124" s="7"/>
      <c r="X124" s="9"/>
      <c r="Y124" s="9"/>
      <c r="Z124" s="7"/>
      <c r="AA124" s="7"/>
      <c r="AB124" s="7"/>
      <c r="AC124" s="7"/>
      <c r="AD124" s="7"/>
      <c r="AE124" s="7"/>
      <c r="AF124" s="7"/>
      <c r="AG124" s="7"/>
      <c r="AH124" s="17"/>
      <c r="AI124" s="17"/>
      <c r="AJ124" s="7"/>
      <c r="AK124" s="7"/>
    </row>
    <row r="125" spans="1:37" s="5" customFormat="1" ht="144.75" customHeight="1">
      <c r="A125" s="17"/>
      <c r="B125" s="17"/>
      <c r="C125" s="17"/>
      <c r="D125" s="17"/>
      <c r="E125" s="17"/>
      <c r="F125" s="7"/>
      <c r="G125" s="7"/>
      <c r="H125" s="31"/>
      <c r="I125" s="31"/>
      <c r="J125" s="31"/>
      <c r="K125" s="31"/>
      <c r="L125" s="31"/>
      <c r="M125" s="31"/>
      <c r="N125" s="31"/>
      <c r="O125" s="31"/>
      <c r="P125" s="31"/>
      <c r="Q125" s="17"/>
      <c r="R125" s="17"/>
      <c r="S125" s="17"/>
      <c r="T125" s="17"/>
      <c r="U125" s="7"/>
      <c r="V125" s="31"/>
      <c r="W125" s="7"/>
      <c r="X125" s="9"/>
      <c r="Y125" s="9"/>
      <c r="Z125" s="7"/>
      <c r="AA125" s="7"/>
      <c r="AB125" s="7"/>
      <c r="AC125" s="7"/>
      <c r="AD125" s="7"/>
      <c r="AE125" s="7"/>
      <c r="AF125" s="7"/>
      <c r="AG125" s="7"/>
      <c r="AH125" s="17"/>
      <c r="AI125" s="17"/>
      <c r="AJ125" s="7"/>
      <c r="AK125" s="7"/>
    </row>
    <row r="126" spans="1:37" s="5" customFormat="1" ht="137.25" customHeight="1">
      <c r="A126" s="17"/>
      <c r="B126" s="17"/>
      <c r="C126" s="17"/>
      <c r="D126" s="17"/>
      <c r="E126" s="17"/>
      <c r="F126" s="7"/>
      <c r="G126" s="7"/>
      <c r="H126" s="31"/>
      <c r="I126" s="31"/>
      <c r="J126" s="31"/>
      <c r="K126" s="31"/>
      <c r="L126" s="31"/>
      <c r="M126" s="31"/>
      <c r="N126" s="31"/>
      <c r="O126" s="31"/>
      <c r="P126" s="31"/>
      <c r="Q126" s="17"/>
      <c r="R126" s="17"/>
      <c r="S126" s="17"/>
      <c r="T126" s="17"/>
      <c r="U126" s="7"/>
      <c r="V126" s="31"/>
      <c r="W126" s="7"/>
      <c r="X126" s="9"/>
      <c r="Y126" s="9"/>
      <c r="Z126" s="7"/>
      <c r="AA126" s="7"/>
      <c r="AB126" s="7"/>
      <c r="AC126" s="7"/>
      <c r="AD126" s="7"/>
      <c r="AE126" s="7"/>
      <c r="AF126" s="7"/>
      <c r="AG126" s="7"/>
      <c r="AH126" s="17"/>
      <c r="AI126" s="17"/>
      <c r="AJ126" s="7"/>
      <c r="AK126" s="7"/>
    </row>
    <row r="127" spans="1:37" s="5" customFormat="1" ht="134.25" customHeight="1">
      <c r="A127" s="17"/>
      <c r="B127" s="17"/>
      <c r="C127" s="17"/>
      <c r="D127" s="17"/>
      <c r="E127" s="17"/>
      <c r="F127" s="7"/>
      <c r="G127" s="7"/>
      <c r="H127" s="31"/>
      <c r="I127" s="31"/>
      <c r="J127" s="31"/>
      <c r="K127" s="31"/>
      <c r="L127" s="31"/>
      <c r="M127" s="31"/>
      <c r="N127" s="31"/>
      <c r="O127" s="31"/>
      <c r="P127" s="31"/>
      <c r="Q127" s="17"/>
      <c r="R127" s="17"/>
      <c r="S127" s="17"/>
      <c r="T127" s="17"/>
      <c r="U127" s="7"/>
      <c r="V127" s="31"/>
      <c r="W127" s="7"/>
      <c r="X127" s="9"/>
      <c r="Y127" s="9"/>
      <c r="Z127" s="7"/>
      <c r="AA127" s="7"/>
      <c r="AB127" s="7"/>
      <c r="AC127" s="7"/>
      <c r="AD127" s="7"/>
      <c r="AE127" s="7"/>
      <c r="AF127" s="7"/>
      <c r="AG127" s="7"/>
      <c r="AH127" s="17"/>
      <c r="AI127" s="17"/>
      <c r="AJ127" s="7"/>
      <c r="AK127" s="7"/>
    </row>
    <row r="128" spans="1:37" s="5" customFormat="1" ht="132" customHeight="1">
      <c r="A128" s="17"/>
      <c r="B128" s="17"/>
      <c r="C128" s="17"/>
      <c r="D128" s="17"/>
      <c r="E128" s="17"/>
      <c r="F128" s="7"/>
      <c r="G128" s="7"/>
      <c r="H128" s="31"/>
      <c r="I128" s="31"/>
      <c r="J128" s="31"/>
      <c r="K128" s="31"/>
      <c r="L128" s="31"/>
      <c r="M128" s="31"/>
      <c r="N128" s="31"/>
      <c r="O128" s="31"/>
      <c r="P128" s="31"/>
      <c r="Q128" s="17"/>
      <c r="R128" s="17"/>
      <c r="S128" s="17"/>
      <c r="T128" s="17"/>
      <c r="U128" s="7"/>
      <c r="V128" s="31"/>
      <c r="W128" s="7"/>
      <c r="X128" s="9"/>
      <c r="Y128" s="9"/>
      <c r="Z128" s="7"/>
      <c r="AA128" s="7"/>
      <c r="AB128" s="7"/>
      <c r="AC128" s="7"/>
      <c r="AD128" s="7"/>
      <c r="AE128" s="7"/>
      <c r="AF128" s="7"/>
      <c r="AG128" s="7"/>
      <c r="AH128" s="17"/>
      <c r="AI128" s="17"/>
      <c r="AJ128" s="7"/>
      <c r="AK128" s="7"/>
    </row>
    <row r="129" spans="1:37" s="5" customFormat="1" ht="135" customHeight="1">
      <c r="A129" s="17"/>
      <c r="B129" s="17"/>
      <c r="C129" s="17"/>
      <c r="D129" s="17"/>
      <c r="E129" s="17"/>
      <c r="F129" s="7"/>
      <c r="G129" s="7"/>
      <c r="H129" s="31"/>
      <c r="I129" s="31"/>
      <c r="J129" s="31"/>
      <c r="K129" s="31"/>
      <c r="L129" s="31"/>
      <c r="M129" s="31"/>
      <c r="N129" s="31"/>
      <c r="O129" s="31"/>
      <c r="P129" s="31"/>
      <c r="Q129" s="17"/>
      <c r="R129" s="17"/>
      <c r="S129" s="17"/>
      <c r="T129" s="17"/>
      <c r="U129" s="7"/>
      <c r="V129" s="31"/>
      <c r="W129" s="7"/>
      <c r="X129" s="9"/>
      <c r="Y129" s="9"/>
      <c r="Z129" s="7"/>
      <c r="AA129" s="7"/>
      <c r="AB129" s="7"/>
      <c r="AC129" s="7"/>
      <c r="AD129" s="7"/>
      <c r="AE129" s="7"/>
      <c r="AF129" s="7"/>
      <c r="AG129" s="7"/>
      <c r="AH129" s="17"/>
      <c r="AI129" s="17"/>
      <c r="AJ129" s="7"/>
      <c r="AK129" s="7"/>
    </row>
    <row r="130" spans="1:37" s="5" customFormat="1" ht="141.75" customHeight="1">
      <c r="A130" s="17"/>
      <c r="B130" s="17"/>
      <c r="C130" s="17"/>
      <c r="D130" s="17"/>
      <c r="E130" s="17"/>
      <c r="F130" s="7"/>
      <c r="G130" s="7"/>
      <c r="H130" s="31"/>
      <c r="I130" s="31"/>
      <c r="J130" s="31"/>
      <c r="K130" s="31"/>
      <c r="L130" s="31"/>
      <c r="M130" s="31"/>
      <c r="N130" s="31"/>
      <c r="O130" s="31"/>
      <c r="P130" s="31"/>
      <c r="Q130" s="17"/>
      <c r="R130" s="17"/>
      <c r="S130" s="17"/>
      <c r="T130" s="17"/>
      <c r="U130" s="7"/>
      <c r="V130" s="31"/>
      <c r="W130" s="7"/>
      <c r="X130" s="9"/>
      <c r="Y130" s="9"/>
      <c r="Z130" s="7"/>
      <c r="AA130" s="7"/>
      <c r="AB130" s="7"/>
      <c r="AC130" s="7"/>
      <c r="AD130" s="7"/>
      <c r="AE130" s="7"/>
      <c r="AF130" s="7"/>
      <c r="AG130" s="7"/>
      <c r="AH130" s="17"/>
      <c r="AI130" s="17"/>
      <c r="AJ130" s="7"/>
      <c r="AK130" s="7"/>
    </row>
    <row r="131" spans="1:37" s="5" customFormat="1" ht="12.75">
      <c r="A131" s="17"/>
      <c r="B131" s="17"/>
      <c r="C131" s="17"/>
      <c r="D131" s="17"/>
      <c r="E131" s="17"/>
      <c r="F131" s="7"/>
      <c r="G131" s="7"/>
      <c r="H131" s="31"/>
      <c r="I131" s="31"/>
      <c r="J131" s="31"/>
      <c r="K131" s="31"/>
      <c r="L131" s="31"/>
      <c r="M131" s="31"/>
      <c r="N131" s="31"/>
      <c r="O131" s="31"/>
      <c r="P131" s="31"/>
      <c r="Q131" s="17"/>
      <c r="R131" s="17"/>
      <c r="S131" s="17"/>
      <c r="T131" s="17"/>
      <c r="U131" s="7"/>
      <c r="V131" s="31"/>
      <c r="W131" s="7"/>
      <c r="X131" s="9"/>
      <c r="Y131" s="9"/>
      <c r="Z131" s="7"/>
      <c r="AA131" s="7"/>
      <c r="AB131" s="7"/>
      <c r="AC131" s="7"/>
      <c r="AD131" s="7"/>
      <c r="AE131" s="7"/>
      <c r="AF131" s="7"/>
      <c r="AG131" s="7"/>
      <c r="AH131" s="17"/>
      <c r="AI131" s="17"/>
      <c r="AJ131" s="7"/>
      <c r="AK131" s="7"/>
    </row>
    <row r="132" spans="1:37" s="5" customFormat="1" ht="12.75">
      <c r="A132" s="17"/>
      <c r="B132" s="17"/>
      <c r="C132" s="17"/>
      <c r="D132" s="17"/>
      <c r="E132" s="17"/>
      <c r="F132" s="7"/>
      <c r="G132" s="7"/>
      <c r="H132" s="31"/>
      <c r="I132" s="31"/>
      <c r="J132" s="31"/>
      <c r="K132" s="31"/>
      <c r="L132" s="31"/>
      <c r="M132" s="31"/>
      <c r="N132" s="31"/>
      <c r="O132" s="31"/>
      <c r="P132" s="31"/>
      <c r="Q132" s="17"/>
      <c r="R132" s="17"/>
      <c r="S132" s="17"/>
      <c r="T132" s="17"/>
      <c r="U132" s="7"/>
      <c r="V132" s="31"/>
      <c r="W132" s="7"/>
      <c r="X132" s="9"/>
      <c r="Y132" s="9"/>
      <c r="Z132" s="7"/>
      <c r="AA132" s="7"/>
      <c r="AB132" s="7"/>
      <c r="AC132" s="7"/>
      <c r="AD132" s="7"/>
      <c r="AE132" s="7"/>
      <c r="AF132" s="7"/>
      <c r="AG132" s="7"/>
      <c r="AH132" s="17"/>
      <c r="AI132" s="17"/>
      <c r="AJ132" s="7"/>
      <c r="AK132" s="7"/>
    </row>
    <row r="133" spans="1:37" s="5" customFormat="1" ht="12.75">
      <c r="A133" s="17"/>
      <c r="B133" s="17"/>
      <c r="C133" s="17"/>
      <c r="D133" s="17"/>
      <c r="E133" s="17"/>
      <c r="F133" s="7"/>
      <c r="G133" s="7"/>
      <c r="H133" s="31"/>
      <c r="I133" s="31"/>
      <c r="J133" s="31"/>
      <c r="K133" s="31"/>
      <c r="L133" s="31"/>
      <c r="M133" s="31"/>
      <c r="N133" s="31"/>
      <c r="O133" s="31"/>
      <c r="P133" s="31"/>
      <c r="Q133" s="17"/>
      <c r="R133" s="17"/>
      <c r="S133" s="17"/>
      <c r="T133" s="17"/>
      <c r="U133" s="7"/>
      <c r="V133" s="31"/>
      <c r="W133" s="7"/>
      <c r="X133" s="9"/>
      <c r="Y133" s="9"/>
      <c r="Z133" s="7"/>
      <c r="AA133" s="7"/>
      <c r="AB133" s="7"/>
      <c r="AC133" s="7"/>
      <c r="AD133" s="7"/>
      <c r="AE133" s="7"/>
      <c r="AF133" s="7"/>
      <c r="AG133" s="7"/>
      <c r="AH133" s="17"/>
      <c r="AI133" s="17"/>
      <c r="AJ133" s="7"/>
      <c r="AK133" s="7"/>
    </row>
    <row r="134" spans="1:37" s="5" customFormat="1" ht="150.75" customHeight="1">
      <c r="A134" s="17"/>
      <c r="B134" s="17"/>
      <c r="C134" s="17"/>
      <c r="D134" s="17"/>
      <c r="E134" s="17"/>
      <c r="F134" s="7"/>
      <c r="G134" s="7"/>
      <c r="H134" s="31"/>
      <c r="I134" s="31"/>
      <c r="J134" s="31"/>
      <c r="K134" s="31"/>
      <c r="L134" s="31"/>
      <c r="M134" s="31"/>
      <c r="N134" s="31"/>
      <c r="O134" s="31"/>
      <c r="P134" s="31"/>
      <c r="Q134" s="17"/>
      <c r="R134" s="17"/>
      <c r="S134" s="17"/>
      <c r="T134" s="17"/>
      <c r="U134" s="7"/>
      <c r="V134" s="31"/>
      <c r="W134" s="7"/>
      <c r="X134" s="9"/>
      <c r="Y134" s="9"/>
      <c r="Z134" s="7"/>
      <c r="AA134" s="7"/>
      <c r="AB134" s="7"/>
      <c r="AC134" s="7"/>
      <c r="AD134" s="7"/>
      <c r="AE134" s="7"/>
      <c r="AF134" s="7"/>
      <c r="AG134" s="7"/>
      <c r="AH134" s="17"/>
      <c r="AI134" s="17"/>
      <c r="AJ134" s="7"/>
      <c r="AK134" s="7"/>
    </row>
    <row r="135" spans="1:37" s="5" customFormat="1" ht="164.25" customHeight="1">
      <c r="A135" s="17"/>
      <c r="B135" s="17"/>
      <c r="C135" s="17"/>
      <c r="D135" s="17"/>
      <c r="E135" s="17"/>
      <c r="F135" s="7"/>
      <c r="G135" s="7"/>
      <c r="H135" s="31"/>
      <c r="I135" s="31"/>
      <c r="J135" s="31"/>
      <c r="K135" s="31"/>
      <c r="L135" s="31"/>
      <c r="M135" s="31"/>
      <c r="N135" s="31"/>
      <c r="O135" s="31"/>
      <c r="P135" s="31"/>
      <c r="Q135" s="17"/>
      <c r="R135" s="17"/>
      <c r="S135" s="17"/>
      <c r="T135" s="17"/>
      <c r="U135" s="7"/>
      <c r="V135" s="31"/>
      <c r="W135" s="7"/>
      <c r="X135" s="9"/>
      <c r="Y135" s="9"/>
      <c r="Z135" s="7"/>
      <c r="AA135" s="7"/>
      <c r="AB135" s="7"/>
      <c r="AC135" s="7"/>
      <c r="AD135" s="7"/>
      <c r="AE135" s="7"/>
      <c r="AF135" s="7"/>
      <c r="AG135" s="7"/>
      <c r="AH135" s="17"/>
      <c r="AI135" s="17"/>
      <c r="AJ135" s="7"/>
      <c r="AK135" s="7"/>
    </row>
    <row r="136" spans="1:37" s="5" customFormat="1" ht="140.25" customHeight="1">
      <c r="A136" s="17"/>
      <c r="B136" s="17"/>
      <c r="C136" s="17"/>
      <c r="D136" s="17"/>
      <c r="E136" s="17"/>
      <c r="F136" s="7"/>
      <c r="G136" s="7"/>
      <c r="H136" s="31"/>
      <c r="I136" s="31"/>
      <c r="J136" s="31"/>
      <c r="K136" s="31"/>
      <c r="L136" s="31"/>
      <c r="M136" s="31"/>
      <c r="N136" s="31"/>
      <c r="O136" s="31"/>
      <c r="P136" s="31"/>
      <c r="Q136" s="17"/>
      <c r="R136" s="17"/>
      <c r="S136" s="17"/>
      <c r="T136" s="17"/>
      <c r="U136" s="7"/>
      <c r="V136" s="31"/>
      <c r="W136" s="7"/>
      <c r="X136" s="9"/>
      <c r="Y136" s="9"/>
      <c r="Z136" s="7"/>
      <c r="AA136" s="7"/>
      <c r="AB136" s="7"/>
      <c r="AC136" s="7"/>
      <c r="AD136" s="7"/>
      <c r="AE136" s="7"/>
      <c r="AF136" s="7"/>
      <c r="AG136" s="7"/>
      <c r="AH136" s="17"/>
      <c r="AI136" s="17"/>
      <c r="AJ136" s="7"/>
      <c r="AK136" s="7"/>
    </row>
    <row r="137" spans="1:37" s="5" customFormat="1" ht="73.5" customHeight="1">
      <c r="A137" s="17"/>
      <c r="B137" s="17"/>
      <c r="C137" s="17"/>
      <c r="D137" s="17"/>
      <c r="E137" s="17"/>
      <c r="F137" s="7"/>
      <c r="G137" s="7"/>
      <c r="H137" s="31"/>
      <c r="I137" s="31"/>
      <c r="J137" s="31"/>
      <c r="K137" s="31"/>
      <c r="L137" s="31"/>
      <c r="M137" s="31"/>
      <c r="N137" s="31"/>
      <c r="O137" s="31"/>
      <c r="P137" s="31"/>
      <c r="Q137" s="17"/>
      <c r="R137" s="17"/>
      <c r="S137" s="17"/>
      <c r="T137" s="17"/>
      <c r="U137" s="7"/>
      <c r="V137" s="31"/>
      <c r="W137" s="7"/>
      <c r="X137" s="9"/>
      <c r="Y137" s="9"/>
      <c r="Z137" s="7"/>
      <c r="AA137" s="7"/>
      <c r="AB137" s="7"/>
      <c r="AC137" s="7"/>
      <c r="AD137" s="7"/>
      <c r="AE137" s="7"/>
      <c r="AF137" s="7"/>
      <c r="AG137" s="7"/>
      <c r="AH137" s="17"/>
      <c r="AI137" s="17"/>
      <c r="AJ137" s="7"/>
      <c r="AK137" s="7"/>
    </row>
    <row r="138" spans="1:37" s="5" customFormat="1" ht="153" customHeight="1">
      <c r="A138" s="17"/>
      <c r="B138" s="17"/>
      <c r="C138" s="17"/>
      <c r="D138" s="17"/>
      <c r="E138" s="17"/>
      <c r="F138" s="7"/>
      <c r="G138" s="7"/>
      <c r="H138" s="31"/>
      <c r="I138" s="31"/>
      <c r="J138" s="31"/>
      <c r="K138" s="31"/>
      <c r="L138" s="31"/>
      <c r="M138" s="31"/>
      <c r="N138" s="31"/>
      <c r="O138" s="31"/>
      <c r="P138" s="31"/>
      <c r="Q138" s="17"/>
      <c r="R138" s="17"/>
      <c r="S138" s="17"/>
      <c r="T138" s="17"/>
      <c r="U138" s="7"/>
      <c r="V138" s="31"/>
      <c r="W138" s="7"/>
      <c r="X138" s="9"/>
      <c r="Y138" s="9"/>
      <c r="Z138" s="7"/>
      <c r="AA138" s="7"/>
      <c r="AB138" s="7"/>
      <c r="AC138" s="7"/>
      <c r="AD138" s="7"/>
      <c r="AE138" s="7"/>
      <c r="AF138" s="7"/>
      <c r="AG138" s="7"/>
      <c r="AH138" s="17"/>
      <c r="AI138" s="17"/>
      <c r="AJ138" s="7"/>
      <c r="AK138" s="7"/>
    </row>
    <row r="139" spans="1:37" s="5" customFormat="1" ht="12.75">
      <c r="A139" s="17"/>
      <c r="B139" s="17"/>
      <c r="C139" s="17"/>
      <c r="D139" s="17"/>
      <c r="E139" s="17"/>
      <c r="F139" s="7"/>
      <c r="G139" s="7"/>
      <c r="H139" s="31"/>
      <c r="I139" s="31"/>
      <c r="J139" s="31"/>
      <c r="K139" s="31"/>
      <c r="L139" s="31"/>
      <c r="M139" s="31"/>
      <c r="N139" s="31"/>
      <c r="O139" s="31"/>
      <c r="P139" s="31"/>
      <c r="Q139" s="17"/>
      <c r="R139" s="17"/>
      <c r="S139" s="17"/>
      <c r="T139" s="17"/>
      <c r="U139" s="7"/>
      <c r="V139" s="31"/>
      <c r="W139" s="7"/>
      <c r="X139" s="9"/>
      <c r="Y139" s="9"/>
      <c r="Z139" s="7"/>
      <c r="AA139" s="7"/>
      <c r="AB139" s="7"/>
      <c r="AC139" s="7"/>
      <c r="AD139" s="7"/>
      <c r="AE139" s="7"/>
      <c r="AF139" s="7"/>
      <c r="AG139" s="7"/>
      <c r="AH139" s="17"/>
      <c r="AI139" s="17"/>
      <c r="AJ139" s="7"/>
      <c r="AK139" s="7"/>
    </row>
    <row r="140" spans="1:37" s="5" customFormat="1" ht="12.75">
      <c r="A140" s="17"/>
      <c r="B140" s="17"/>
      <c r="C140" s="17"/>
      <c r="D140" s="17"/>
      <c r="E140" s="17"/>
      <c r="F140" s="7"/>
      <c r="G140" s="7"/>
      <c r="H140" s="31"/>
      <c r="I140" s="31"/>
      <c r="J140" s="31"/>
      <c r="K140" s="31"/>
      <c r="L140" s="31"/>
      <c r="M140" s="31"/>
      <c r="N140" s="31"/>
      <c r="O140" s="31"/>
      <c r="P140" s="31"/>
      <c r="Q140" s="17"/>
      <c r="R140" s="17"/>
      <c r="S140" s="17"/>
      <c r="T140" s="17"/>
      <c r="U140" s="7"/>
      <c r="V140" s="31"/>
      <c r="W140" s="7"/>
      <c r="X140" s="9"/>
      <c r="Y140" s="9"/>
      <c r="Z140" s="7"/>
      <c r="AA140" s="7"/>
      <c r="AB140" s="7"/>
      <c r="AC140" s="7"/>
      <c r="AD140" s="7"/>
      <c r="AE140" s="7"/>
      <c r="AF140" s="7"/>
      <c r="AG140" s="7"/>
      <c r="AH140" s="17"/>
      <c r="AI140" s="17"/>
      <c r="AJ140" s="7"/>
      <c r="AK140" s="7"/>
    </row>
    <row r="141" spans="1:37" s="5" customFormat="1" ht="12.75">
      <c r="A141" s="17"/>
      <c r="B141" s="17"/>
      <c r="C141" s="17"/>
      <c r="D141" s="17"/>
      <c r="E141" s="17"/>
      <c r="F141" s="7"/>
      <c r="G141" s="7"/>
      <c r="H141" s="31"/>
      <c r="I141" s="31"/>
      <c r="J141" s="31"/>
      <c r="K141" s="31"/>
      <c r="L141" s="31"/>
      <c r="M141" s="31"/>
      <c r="N141" s="31"/>
      <c r="O141" s="31"/>
      <c r="P141" s="31"/>
      <c r="Q141" s="17"/>
      <c r="R141" s="17"/>
      <c r="S141" s="17"/>
      <c r="T141" s="17"/>
      <c r="U141" s="7"/>
      <c r="V141" s="31"/>
      <c r="W141" s="7"/>
      <c r="X141" s="9"/>
      <c r="Y141" s="9"/>
      <c r="Z141" s="7"/>
      <c r="AA141" s="7"/>
      <c r="AB141" s="7"/>
      <c r="AC141" s="7"/>
      <c r="AD141" s="7"/>
      <c r="AE141" s="7"/>
      <c r="AF141" s="7"/>
      <c r="AG141" s="7"/>
      <c r="AH141" s="17"/>
      <c r="AI141" s="17"/>
      <c r="AJ141" s="7"/>
      <c r="AK141" s="7"/>
    </row>
    <row r="142" spans="1:37" s="5" customFormat="1" ht="12.75">
      <c r="A142" s="15"/>
      <c r="B142" s="15"/>
      <c r="C142" s="15"/>
      <c r="D142" s="15"/>
      <c r="E142" s="15"/>
      <c r="F142" s="7"/>
      <c r="G142" s="7"/>
      <c r="H142" s="19"/>
      <c r="I142" s="19"/>
      <c r="J142" s="19"/>
      <c r="K142" s="19"/>
      <c r="L142" s="19"/>
      <c r="M142" s="19"/>
      <c r="N142" s="19"/>
      <c r="O142" s="19"/>
      <c r="P142" s="19"/>
      <c r="Q142" s="15"/>
      <c r="R142" s="15"/>
      <c r="S142" s="15"/>
      <c r="T142" s="15"/>
      <c r="V142" s="19"/>
      <c r="W142" s="7"/>
      <c r="X142" s="8"/>
      <c r="Y142" s="8"/>
      <c r="AE142" s="7"/>
      <c r="AF142" s="7"/>
      <c r="AG142" s="7"/>
      <c r="AH142" s="15"/>
      <c r="AI142" s="15"/>
      <c r="AK142" s="7"/>
    </row>
    <row r="143" spans="1:37" s="5" customFormat="1" ht="12.75">
      <c r="A143" s="15"/>
      <c r="B143" s="15"/>
      <c r="C143" s="15"/>
      <c r="D143" s="15"/>
      <c r="E143" s="15"/>
      <c r="F143" s="7"/>
      <c r="G143" s="7"/>
      <c r="H143" s="19"/>
      <c r="I143" s="19"/>
      <c r="J143" s="19"/>
      <c r="K143" s="19"/>
      <c r="L143" s="19"/>
      <c r="M143" s="19"/>
      <c r="N143" s="19"/>
      <c r="O143" s="19"/>
      <c r="P143" s="19"/>
      <c r="Q143" s="15"/>
      <c r="R143" s="15"/>
      <c r="S143" s="15"/>
      <c r="T143" s="15"/>
      <c r="V143" s="19"/>
      <c r="W143" s="7"/>
      <c r="X143" s="8"/>
      <c r="Y143" s="8"/>
      <c r="AE143" s="7"/>
      <c r="AF143" s="7"/>
      <c r="AG143" s="7"/>
      <c r="AH143" s="15"/>
      <c r="AI143" s="15"/>
      <c r="AK143" s="7"/>
    </row>
    <row r="144" spans="1:37" s="5" customFormat="1" ht="12.75">
      <c r="A144" s="15"/>
      <c r="B144" s="15"/>
      <c r="C144" s="15"/>
      <c r="D144" s="15"/>
      <c r="E144" s="15"/>
      <c r="F144" s="7"/>
      <c r="G144" s="7"/>
      <c r="H144" s="19"/>
      <c r="I144" s="19"/>
      <c r="J144" s="19"/>
      <c r="K144" s="19"/>
      <c r="L144" s="19"/>
      <c r="M144" s="19"/>
      <c r="N144" s="19"/>
      <c r="O144" s="19"/>
      <c r="P144" s="19"/>
      <c r="Q144" s="15"/>
      <c r="R144" s="15"/>
      <c r="S144" s="15"/>
      <c r="T144" s="15"/>
      <c r="V144" s="19"/>
      <c r="W144" s="7"/>
      <c r="X144" s="8"/>
      <c r="Y144" s="8"/>
      <c r="AE144" s="7"/>
      <c r="AF144" s="7"/>
      <c r="AG144" s="7"/>
      <c r="AH144" s="15"/>
      <c r="AI144" s="15"/>
      <c r="AK144" s="7"/>
    </row>
    <row r="145" spans="1:37" s="5" customFormat="1" ht="12.75">
      <c r="A145" s="15"/>
      <c r="B145" s="15"/>
      <c r="C145" s="15"/>
      <c r="D145" s="15"/>
      <c r="E145" s="15"/>
      <c r="F145" s="7"/>
      <c r="G145" s="7"/>
      <c r="H145" s="19"/>
      <c r="I145" s="19"/>
      <c r="J145" s="19"/>
      <c r="K145" s="19"/>
      <c r="L145" s="19"/>
      <c r="M145" s="19"/>
      <c r="N145" s="19"/>
      <c r="O145" s="19"/>
      <c r="P145" s="19"/>
      <c r="Q145" s="15"/>
      <c r="R145" s="15"/>
      <c r="S145" s="15"/>
      <c r="T145" s="15"/>
      <c r="V145" s="19"/>
      <c r="W145" s="7"/>
      <c r="X145" s="8"/>
      <c r="Y145" s="8"/>
      <c r="AE145" s="7"/>
      <c r="AF145" s="7"/>
      <c r="AG145" s="7"/>
      <c r="AH145" s="15"/>
      <c r="AI145" s="15"/>
      <c r="AK145" s="7"/>
    </row>
    <row r="146" spans="1:37" s="5" customFormat="1" ht="12.75">
      <c r="A146" s="15"/>
      <c r="B146" s="15"/>
      <c r="C146" s="15"/>
      <c r="D146" s="15"/>
      <c r="E146" s="15"/>
      <c r="F146" s="7"/>
      <c r="G146" s="7"/>
      <c r="H146" s="19"/>
      <c r="I146" s="19"/>
      <c r="J146" s="19"/>
      <c r="K146" s="19"/>
      <c r="L146" s="19"/>
      <c r="M146" s="19"/>
      <c r="N146" s="19"/>
      <c r="O146" s="19"/>
      <c r="P146" s="19"/>
      <c r="Q146" s="15"/>
      <c r="R146" s="15"/>
      <c r="S146" s="15"/>
      <c r="T146" s="15"/>
      <c r="V146" s="19"/>
      <c r="W146" s="7"/>
      <c r="X146" s="8"/>
      <c r="Y146" s="8"/>
      <c r="AE146" s="7"/>
      <c r="AF146" s="7"/>
      <c r="AG146" s="7"/>
      <c r="AH146" s="15"/>
      <c r="AI146" s="15"/>
      <c r="AK146" s="7"/>
    </row>
    <row r="147" spans="1:37" s="5" customFormat="1" ht="12.75">
      <c r="A147" s="15"/>
      <c r="B147" s="15"/>
      <c r="C147" s="15"/>
      <c r="D147" s="15"/>
      <c r="E147" s="15"/>
      <c r="F147" s="7"/>
      <c r="G147" s="7"/>
      <c r="H147" s="19"/>
      <c r="I147" s="19"/>
      <c r="J147" s="19"/>
      <c r="K147" s="19"/>
      <c r="L147" s="19"/>
      <c r="M147" s="19"/>
      <c r="N147" s="19"/>
      <c r="O147" s="19"/>
      <c r="P147" s="19"/>
      <c r="Q147" s="15"/>
      <c r="R147" s="15"/>
      <c r="S147" s="15"/>
      <c r="T147" s="15"/>
      <c r="V147" s="19"/>
      <c r="W147" s="7"/>
      <c r="X147" s="8"/>
      <c r="Y147" s="8"/>
      <c r="AE147" s="7"/>
      <c r="AF147" s="7"/>
      <c r="AG147" s="7"/>
      <c r="AH147" s="15"/>
      <c r="AI147" s="15"/>
      <c r="AK147" s="7"/>
    </row>
    <row r="148" spans="1:37" s="5" customFormat="1" ht="12.75">
      <c r="A148" s="15"/>
      <c r="B148" s="15"/>
      <c r="C148" s="15"/>
      <c r="D148" s="15"/>
      <c r="E148" s="15"/>
      <c r="F148" s="7"/>
      <c r="G148" s="7"/>
      <c r="H148" s="19"/>
      <c r="I148" s="19"/>
      <c r="J148" s="19"/>
      <c r="K148" s="19"/>
      <c r="L148" s="19"/>
      <c r="M148" s="19"/>
      <c r="N148" s="19"/>
      <c r="O148" s="19"/>
      <c r="P148" s="19"/>
      <c r="Q148" s="15"/>
      <c r="R148" s="15"/>
      <c r="S148" s="15"/>
      <c r="T148" s="15"/>
      <c r="V148" s="19"/>
      <c r="W148" s="7"/>
      <c r="X148" s="8"/>
      <c r="Y148" s="8"/>
      <c r="AE148" s="7"/>
      <c r="AF148" s="7"/>
      <c r="AG148" s="7"/>
      <c r="AH148" s="15"/>
      <c r="AI148" s="15"/>
      <c r="AK148" s="7"/>
    </row>
    <row r="149" spans="1:37" s="5" customFormat="1" ht="12.75">
      <c r="A149" s="15"/>
      <c r="B149" s="15"/>
      <c r="C149" s="15"/>
      <c r="D149" s="15"/>
      <c r="E149" s="15"/>
      <c r="F149" s="7"/>
      <c r="G149" s="7"/>
      <c r="H149" s="19"/>
      <c r="I149" s="19"/>
      <c r="J149" s="19"/>
      <c r="K149" s="19"/>
      <c r="L149" s="19"/>
      <c r="M149" s="19"/>
      <c r="N149" s="19"/>
      <c r="O149" s="19"/>
      <c r="P149" s="19"/>
      <c r="Q149" s="15"/>
      <c r="R149" s="15"/>
      <c r="S149" s="15"/>
      <c r="T149" s="15"/>
      <c r="V149" s="19"/>
      <c r="W149" s="7"/>
      <c r="X149" s="8"/>
      <c r="Y149" s="8"/>
      <c r="AE149" s="7"/>
      <c r="AF149" s="7"/>
      <c r="AG149" s="7"/>
      <c r="AH149" s="15"/>
      <c r="AI149" s="15"/>
      <c r="AK149" s="7"/>
    </row>
    <row r="150" spans="1:37" s="5" customFormat="1" ht="12.75">
      <c r="A150" s="15"/>
      <c r="B150" s="15"/>
      <c r="C150" s="15"/>
      <c r="D150" s="15"/>
      <c r="E150" s="15"/>
      <c r="F150" s="7"/>
      <c r="G150" s="7"/>
      <c r="H150" s="19"/>
      <c r="I150" s="19"/>
      <c r="J150" s="19"/>
      <c r="K150" s="19"/>
      <c r="L150" s="19"/>
      <c r="M150" s="19"/>
      <c r="N150" s="19"/>
      <c r="O150" s="19"/>
      <c r="P150" s="19"/>
      <c r="Q150" s="15"/>
      <c r="R150" s="15"/>
      <c r="S150" s="15"/>
      <c r="T150" s="15"/>
      <c r="V150" s="19"/>
      <c r="W150" s="7"/>
      <c r="X150" s="8"/>
      <c r="Y150" s="8"/>
      <c r="AE150" s="7"/>
      <c r="AF150" s="7"/>
      <c r="AG150" s="7"/>
      <c r="AH150" s="15"/>
      <c r="AI150" s="15"/>
      <c r="AK150" s="7"/>
    </row>
    <row r="151" spans="1:37" s="5" customFormat="1" ht="12.75">
      <c r="A151" s="15"/>
      <c r="B151" s="15"/>
      <c r="C151" s="15"/>
      <c r="D151" s="15"/>
      <c r="E151" s="15"/>
      <c r="F151" s="7"/>
      <c r="G151" s="7"/>
      <c r="H151" s="19"/>
      <c r="I151" s="19"/>
      <c r="J151" s="19"/>
      <c r="K151" s="19"/>
      <c r="L151" s="19"/>
      <c r="M151" s="19"/>
      <c r="N151" s="19"/>
      <c r="O151" s="19"/>
      <c r="P151" s="19"/>
      <c r="Q151" s="15"/>
      <c r="R151" s="15"/>
      <c r="S151" s="15"/>
      <c r="T151" s="15"/>
      <c r="V151" s="19"/>
      <c r="W151" s="7"/>
      <c r="X151" s="8"/>
      <c r="Y151" s="8"/>
      <c r="AE151" s="7"/>
      <c r="AF151" s="7"/>
      <c r="AG151" s="7"/>
      <c r="AH151" s="15"/>
      <c r="AI151" s="15"/>
      <c r="AK151" s="7"/>
    </row>
    <row r="152" spans="1:37" s="5" customFormat="1" ht="12.75">
      <c r="A152" s="15"/>
      <c r="B152" s="15"/>
      <c r="C152" s="15"/>
      <c r="D152" s="15"/>
      <c r="E152" s="15"/>
      <c r="F152" s="7"/>
      <c r="G152" s="7"/>
      <c r="H152" s="19"/>
      <c r="I152" s="19"/>
      <c r="J152" s="19"/>
      <c r="K152" s="19"/>
      <c r="L152" s="19"/>
      <c r="M152" s="19"/>
      <c r="N152" s="19"/>
      <c r="O152" s="19"/>
      <c r="P152" s="19"/>
      <c r="Q152" s="15"/>
      <c r="R152" s="15"/>
      <c r="S152" s="15"/>
      <c r="T152" s="15"/>
      <c r="V152" s="19"/>
      <c r="W152" s="7"/>
      <c r="X152" s="8"/>
      <c r="Y152" s="8"/>
      <c r="AE152" s="7"/>
      <c r="AF152" s="7"/>
      <c r="AG152" s="7"/>
      <c r="AH152" s="15"/>
      <c r="AI152" s="15"/>
      <c r="AK152" s="7"/>
    </row>
    <row r="153" spans="1:37" s="5" customFormat="1" ht="12.75">
      <c r="A153" s="15"/>
      <c r="B153" s="15"/>
      <c r="C153" s="15"/>
      <c r="D153" s="15"/>
      <c r="E153" s="15"/>
      <c r="F153" s="7"/>
      <c r="G153" s="7"/>
      <c r="H153" s="19"/>
      <c r="I153" s="19"/>
      <c r="J153" s="19"/>
      <c r="K153" s="19"/>
      <c r="L153" s="19"/>
      <c r="M153" s="19"/>
      <c r="N153" s="19"/>
      <c r="O153" s="19"/>
      <c r="P153" s="19"/>
      <c r="Q153" s="15"/>
      <c r="R153" s="15"/>
      <c r="S153" s="15"/>
      <c r="T153" s="15"/>
      <c r="V153" s="19"/>
      <c r="W153" s="7"/>
      <c r="X153" s="8"/>
      <c r="Y153" s="8"/>
      <c r="AE153" s="7"/>
      <c r="AF153" s="7"/>
      <c r="AG153" s="7"/>
      <c r="AH153" s="15"/>
      <c r="AI153" s="15"/>
      <c r="AK153" s="7"/>
    </row>
    <row r="154" spans="1:37" s="5" customFormat="1" ht="12.75">
      <c r="A154" s="15"/>
      <c r="B154" s="15"/>
      <c r="C154" s="15"/>
      <c r="D154" s="15"/>
      <c r="E154" s="15"/>
      <c r="F154" s="7"/>
      <c r="G154" s="7"/>
      <c r="H154" s="19"/>
      <c r="I154" s="19"/>
      <c r="J154" s="19"/>
      <c r="K154" s="19"/>
      <c r="L154" s="19"/>
      <c r="M154" s="19"/>
      <c r="N154" s="19"/>
      <c r="O154" s="19"/>
      <c r="P154" s="19"/>
      <c r="Q154" s="15"/>
      <c r="R154" s="15"/>
      <c r="S154" s="15"/>
      <c r="T154" s="15"/>
      <c r="V154" s="19"/>
      <c r="W154" s="7"/>
      <c r="X154" s="8"/>
      <c r="Y154" s="8"/>
      <c r="AE154" s="7"/>
      <c r="AF154" s="7"/>
      <c r="AG154" s="7"/>
      <c r="AH154" s="15"/>
      <c r="AI154" s="15"/>
      <c r="AK154" s="7"/>
    </row>
    <row r="155" spans="1:37" s="5" customFormat="1" ht="12.75">
      <c r="A155" s="15"/>
      <c r="B155" s="15"/>
      <c r="C155" s="15"/>
      <c r="D155" s="15"/>
      <c r="E155" s="15"/>
      <c r="H155" s="19"/>
      <c r="I155" s="19"/>
      <c r="J155" s="19"/>
      <c r="K155" s="19"/>
      <c r="L155" s="19"/>
      <c r="M155" s="19"/>
      <c r="N155" s="19"/>
      <c r="O155" s="19"/>
      <c r="P155" s="19"/>
      <c r="Q155" s="15"/>
      <c r="R155" s="15"/>
      <c r="S155" s="15"/>
      <c r="T155" s="15"/>
      <c r="V155" s="19"/>
      <c r="AH155" s="15"/>
      <c r="AI155" s="15"/>
      <c r="AK155" s="7"/>
    </row>
    <row r="156" spans="1:37" s="5" customFormat="1" ht="12.75">
      <c r="A156" s="15"/>
      <c r="B156" s="15"/>
      <c r="C156" s="15"/>
      <c r="D156" s="15"/>
      <c r="E156" s="15"/>
      <c r="H156" s="19"/>
      <c r="I156" s="19"/>
      <c r="J156" s="19"/>
      <c r="K156" s="19"/>
      <c r="L156" s="19"/>
      <c r="M156" s="19"/>
      <c r="N156" s="19"/>
      <c r="O156" s="19"/>
      <c r="P156" s="19"/>
      <c r="Q156" s="15"/>
      <c r="R156" s="15"/>
      <c r="S156" s="15"/>
      <c r="T156" s="15"/>
      <c r="V156" s="19"/>
      <c r="AH156" s="15"/>
      <c r="AI156" s="15"/>
      <c r="AK156" s="7"/>
    </row>
    <row r="157" spans="1:37" s="5" customFormat="1" ht="12.75">
      <c r="A157" s="15"/>
      <c r="B157" s="15"/>
      <c r="C157" s="15"/>
      <c r="D157" s="15"/>
      <c r="E157" s="15"/>
      <c r="H157" s="19"/>
      <c r="I157" s="19"/>
      <c r="J157" s="19"/>
      <c r="K157" s="19"/>
      <c r="L157" s="19"/>
      <c r="M157" s="19"/>
      <c r="N157" s="19"/>
      <c r="O157" s="19"/>
      <c r="P157" s="19"/>
      <c r="Q157" s="15"/>
      <c r="R157" s="15"/>
      <c r="S157" s="15"/>
      <c r="T157" s="15"/>
      <c r="V157" s="19"/>
      <c r="AH157" s="15"/>
      <c r="AI157" s="15"/>
      <c r="AK157" s="7"/>
    </row>
    <row r="158" spans="1:37" s="5" customFormat="1" ht="12.75">
      <c r="A158" s="15"/>
      <c r="B158" s="15"/>
      <c r="C158" s="15"/>
      <c r="D158" s="15"/>
      <c r="E158" s="15"/>
      <c r="H158" s="19"/>
      <c r="I158" s="19"/>
      <c r="J158" s="19"/>
      <c r="K158" s="19"/>
      <c r="L158" s="19"/>
      <c r="M158" s="19"/>
      <c r="N158" s="19"/>
      <c r="O158" s="19"/>
      <c r="P158" s="19"/>
      <c r="Q158" s="15"/>
      <c r="R158" s="15"/>
      <c r="S158" s="15"/>
      <c r="T158" s="15"/>
      <c r="V158" s="19"/>
      <c r="AH158" s="15"/>
      <c r="AI158" s="15"/>
      <c r="AK158" s="7"/>
    </row>
    <row r="159" spans="1:37" s="5" customFormat="1" ht="12.75">
      <c r="A159" s="15"/>
      <c r="B159" s="15"/>
      <c r="C159" s="15"/>
      <c r="D159" s="15"/>
      <c r="E159" s="15"/>
      <c r="H159" s="19"/>
      <c r="I159" s="19"/>
      <c r="J159" s="19"/>
      <c r="K159" s="19"/>
      <c r="L159" s="19"/>
      <c r="M159" s="19"/>
      <c r="N159" s="19"/>
      <c r="O159" s="19"/>
      <c r="P159" s="19"/>
      <c r="Q159" s="15"/>
      <c r="R159" s="15"/>
      <c r="S159" s="15"/>
      <c r="T159" s="15"/>
      <c r="V159" s="19"/>
      <c r="AH159" s="15"/>
      <c r="AI159" s="15"/>
      <c r="AK159" s="7"/>
    </row>
    <row r="160" spans="1:37" s="5" customFormat="1" ht="12.75">
      <c r="A160" s="15"/>
      <c r="B160" s="15"/>
      <c r="C160" s="15"/>
      <c r="D160" s="15"/>
      <c r="E160" s="15"/>
      <c r="H160" s="19"/>
      <c r="I160" s="19"/>
      <c r="J160" s="19"/>
      <c r="K160" s="19"/>
      <c r="L160" s="19"/>
      <c r="M160" s="19"/>
      <c r="N160" s="19"/>
      <c r="O160" s="19"/>
      <c r="P160" s="19"/>
      <c r="Q160" s="15"/>
      <c r="R160" s="15"/>
      <c r="S160" s="15"/>
      <c r="T160" s="15"/>
      <c r="V160" s="19"/>
      <c r="AH160" s="15"/>
      <c r="AI160" s="15"/>
      <c r="AK160" s="7"/>
    </row>
    <row r="161" spans="1:37" s="5" customFormat="1" ht="12.75">
      <c r="A161" s="15"/>
      <c r="B161" s="15"/>
      <c r="C161" s="15"/>
      <c r="D161" s="15"/>
      <c r="E161" s="15"/>
      <c r="H161" s="19"/>
      <c r="I161" s="19"/>
      <c r="J161" s="19"/>
      <c r="K161" s="19"/>
      <c r="L161" s="19"/>
      <c r="M161" s="19"/>
      <c r="N161" s="19"/>
      <c r="O161" s="19"/>
      <c r="P161" s="19"/>
      <c r="Q161" s="15"/>
      <c r="R161" s="15"/>
      <c r="S161" s="15"/>
      <c r="T161" s="15"/>
      <c r="V161" s="19"/>
      <c r="AH161" s="15"/>
      <c r="AI161" s="15"/>
      <c r="AK161" s="7"/>
    </row>
    <row r="162" spans="1:37" s="5" customFormat="1" ht="12.75">
      <c r="A162" s="15"/>
      <c r="B162" s="15"/>
      <c r="C162" s="15"/>
      <c r="D162" s="15"/>
      <c r="E162" s="15"/>
      <c r="H162" s="19"/>
      <c r="I162" s="19"/>
      <c r="J162" s="19"/>
      <c r="K162" s="19"/>
      <c r="L162" s="19"/>
      <c r="M162" s="19"/>
      <c r="N162" s="19"/>
      <c r="O162" s="19"/>
      <c r="P162" s="19"/>
      <c r="Q162" s="15"/>
      <c r="R162" s="15"/>
      <c r="S162" s="15"/>
      <c r="T162" s="15"/>
      <c r="V162" s="19"/>
      <c r="AH162" s="15"/>
      <c r="AI162" s="15"/>
      <c r="AK162" s="7"/>
    </row>
    <row r="163" spans="1:37" s="5" customFormat="1" ht="12.75">
      <c r="A163" s="15"/>
      <c r="B163" s="15"/>
      <c r="C163" s="15"/>
      <c r="D163" s="15"/>
      <c r="E163" s="15"/>
      <c r="H163" s="19"/>
      <c r="I163" s="19"/>
      <c r="J163" s="19"/>
      <c r="K163" s="19"/>
      <c r="L163" s="19"/>
      <c r="M163" s="19"/>
      <c r="N163" s="19"/>
      <c r="O163" s="19"/>
      <c r="P163" s="19"/>
      <c r="Q163" s="15"/>
      <c r="R163" s="15"/>
      <c r="S163" s="15"/>
      <c r="T163" s="15"/>
      <c r="V163" s="19"/>
      <c r="AH163" s="15"/>
      <c r="AI163" s="15"/>
      <c r="AK163" s="7"/>
    </row>
    <row r="164" spans="1:37" s="5" customFormat="1" ht="12.75">
      <c r="A164" s="15"/>
      <c r="B164" s="15"/>
      <c r="C164" s="15"/>
      <c r="D164" s="15"/>
      <c r="E164" s="15"/>
      <c r="H164" s="19"/>
      <c r="I164" s="19"/>
      <c r="J164" s="19"/>
      <c r="K164" s="19"/>
      <c r="L164" s="19"/>
      <c r="M164" s="19"/>
      <c r="N164" s="19"/>
      <c r="O164" s="19"/>
      <c r="P164" s="19"/>
      <c r="Q164" s="15"/>
      <c r="R164" s="15"/>
      <c r="S164" s="15"/>
      <c r="T164" s="15"/>
      <c r="V164" s="19"/>
      <c r="AH164" s="15"/>
      <c r="AI164" s="15"/>
      <c r="AK164" s="7"/>
    </row>
  </sheetData>
  <printOptions horizontalCentered="1"/>
  <pageMargins left="0.31496062992125984" right="0.31496062992125984" top="0.74803149606299213" bottom="0.74803149606299213" header="0.31496062992125984" footer="0.31496062992125984"/>
  <pageSetup scale="22" orientation="landscape" r:id="rId1"/>
  <headerFooter>
    <oddFooter xml:space="preserve">&amp;R
</oddFooter>
  </headerFooter>
  <rowBreaks count="14" manualBreakCount="14">
    <brk id="7" max="36" man="1"/>
    <brk id="11" max="36" man="1"/>
    <brk id="15" max="36" man="1"/>
    <brk id="19" max="36" man="1"/>
    <brk id="23" max="36" man="1"/>
    <brk id="27" max="36" man="1"/>
    <brk id="31" max="36" man="1"/>
    <brk id="35" max="36" man="1"/>
    <brk id="39" max="36" man="1"/>
    <brk id="43" max="36" man="1"/>
    <brk id="47" max="36" man="1"/>
    <brk id="51" max="36" man="1"/>
    <brk id="55" max="36" man="1"/>
    <brk id="59" max="3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view="pageBreakPreview" topLeftCell="Q1" zoomScale="50" zoomScaleNormal="30" zoomScaleSheetLayoutView="50" workbookViewId="0">
      <selection activeCell="BB18" sqref="BB18:BC18"/>
    </sheetView>
  </sheetViews>
  <sheetFormatPr baseColWidth="10" defaultRowHeight="15"/>
  <cols>
    <col min="1" max="1" width="5.85546875" style="16" customWidth="1"/>
    <col min="2" max="2" width="6.42578125" style="16" customWidth="1"/>
    <col min="3" max="3" width="5.7109375" style="16" customWidth="1"/>
    <col min="4" max="4" width="7.140625" style="16" customWidth="1"/>
    <col min="5" max="5" width="7.7109375" style="16" customWidth="1"/>
    <col min="6" max="6" width="15.7109375" style="1" customWidth="1"/>
    <col min="7" max="7" width="11.42578125" style="1"/>
    <col min="8" max="8" width="9.7109375" style="16" customWidth="1"/>
    <col min="9" max="9" width="13.28515625" style="1" customWidth="1"/>
    <col min="10" max="10" width="7.7109375" style="16" customWidth="1"/>
    <col min="11" max="11" width="13.7109375" style="1" customWidth="1"/>
    <col min="12" max="12" width="8" style="16" customWidth="1"/>
    <col min="13" max="13" width="15.28515625" style="1" customWidth="1"/>
    <col min="14" max="14" width="8.5703125" style="16" customWidth="1"/>
    <col min="15" max="15" width="14" style="1" customWidth="1"/>
    <col min="16" max="16" width="27.5703125" style="1" customWidth="1"/>
    <col min="17" max="17" width="28.28515625" style="1" customWidth="1"/>
    <col min="18" max="18" width="10.7109375" style="1" customWidth="1"/>
    <col min="19" max="19" width="11.5703125" style="1" customWidth="1"/>
    <col min="20" max="20" width="12.5703125" style="1" customWidth="1"/>
    <col min="21" max="21" width="9" style="1" customWidth="1"/>
    <col min="22" max="22" width="9.5703125" style="1" customWidth="1"/>
    <col min="23" max="23" width="14.28515625" style="1" customWidth="1"/>
    <col min="24" max="24" width="13.28515625" style="1" customWidth="1"/>
    <col min="25" max="25" width="17.5703125" style="1" customWidth="1"/>
    <col min="26" max="26" width="10.28515625" style="1" customWidth="1"/>
    <col min="27" max="27" width="13.85546875" style="1" customWidth="1"/>
    <col min="28" max="28" width="18.28515625" style="1" customWidth="1"/>
    <col min="29" max="29" width="17.5703125" style="1" customWidth="1"/>
    <col min="30" max="30" width="10.42578125" style="1" customWidth="1"/>
    <col min="31" max="31" width="11.42578125" style="1"/>
    <col min="32" max="32" width="37.5703125" style="1" customWidth="1"/>
    <col min="33" max="16384" width="11.42578125" style="1"/>
  </cols>
  <sheetData>
    <row r="1" spans="1:34" s="3" customFormat="1" ht="115.5" customHeight="1">
      <c r="A1" s="16"/>
      <c r="B1" s="16"/>
      <c r="C1" s="16"/>
      <c r="D1" s="16"/>
      <c r="E1" s="16"/>
      <c r="H1" s="16"/>
      <c r="J1" s="16"/>
      <c r="L1" s="16"/>
      <c r="N1" s="16"/>
    </row>
    <row r="2" spans="1:34" s="5" customFormat="1" ht="100.5" customHeight="1">
      <c r="A2" s="20" t="s">
        <v>79</v>
      </c>
      <c r="B2" s="20" t="s">
        <v>80</v>
      </c>
      <c r="C2" s="20" t="s">
        <v>81</v>
      </c>
      <c r="D2" s="20" t="s">
        <v>82</v>
      </c>
      <c r="E2" s="20" t="s">
        <v>71</v>
      </c>
      <c r="F2" s="21" t="s">
        <v>78</v>
      </c>
      <c r="G2" s="21" t="s">
        <v>83</v>
      </c>
      <c r="H2" s="20" t="s">
        <v>84</v>
      </c>
      <c r="I2" s="21" t="s">
        <v>85</v>
      </c>
      <c r="J2" s="20" t="s">
        <v>86</v>
      </c>
      <c r="K2" s="21" t="s">
        <v>87</v>
      </c>
      <c r="L2" s="20" t="s">
        <v>88</v>
      </c>
      <c r="M2" s="21" t="s">
        <v>89</v>
      </c>
      <c r="N2" s="20" t="s">
        <v>90</v>
      </c>
      <c r="O2" s="21" t="s">
        <v>91</v>
      </c>
      <c r="P2" s="21" t="s">
        <v>92</v>
      </c>
      <c r="Q2" s="21" t="s">
        <v>93</v>
      </c>
      <c r="R2" s="21" t="s">
        <v>94</v>
      </c>
      <c r="S2" s="21" t="s">
        <v>95</v>
      </c>
      <c r="T2" s="21" t="s">
        <v>96</v>
      </c>
      <c r="U2" s="21" t="s">
        <v>97</v>
      </c>
      <c r="V2" s="21" t="s">
        <v>98</v>
      </c>
      <c r="W2" s="21" t="s">
        <v>99</v>
      </c>
      <c r="X2" s="21" t="s">
        <v>100</v>
      </c>
      <c r="Y2" s="21" t="s">
        <v>101</v>
      </c>
      <c r="Z2" s="21" t="s">
        <v>117</v>
      </c>
      <c r="AA2" s="21" t="s">
        <v>102</v>
      </c>
      <c r="AB2" s="21" t="s">
        <v>101</v>
      </c>
      <c r="AC2" s="21" t="s">
        <v>117</v>
      </c>
      <c r="AD2" s="21" t="s">
        <v>103</v>
      </c>
      <c r="AE2" s="21" t="s">
        <v>101</v>
      </c>
      <c r="AF2" s="21" t="s">
        <v>117</v>
      </c>
      <c r="AG2" s="21" t="s">
        <v>104</v>
      </c>
      <c r="AH2" s="21" t="s">
        <v>105</v>
      </c>
    </row>
    <row r="3" spans="1:34" s="13" customFormat="1" ht="365.25" customHeight="1">
      <c r="A3" s="32">
        <v>2023</v>
      </c>
      <c r="B3" s="32">
        <v>4</v>
      </c>
      <c r="C3" s="32">
        <v>4</v>
      </c>
      <c r="D3" s="32" t="s">
        <v>16</v>
      </c>
      <c r="E3" s="32" t="s">
        <v>17</v>
      </c>
      <c r="F3" s="26" t="s">
        <v>106</v>
      </c>
      <c r="G3" s="26" t="s">
        <v>107</v>
      </c>
      <c r="H3" s="32" t="s">
        <v>21</v>
      </c>
      <c r="I3" s="26" t="s">
        <v>20</v>
      </c>
      <c r="J3" s="32" t="s">
        <v>108</v>
      </c>
      <c r="K3" s="26" t="s">
        <v>109</v>
      </c>
      <c r="L3" s="32" t="s">
        <v>110</v>
      </c>
      <c r="M3" s="26" t="s">
        <v>123</v>
      </c>
      <c r="N3" s="32">
        <v>178220</v>
      </c>
      <c r="O3" s="23" t="s">
        <v>126</v>
      </c>
      <c r="P3" s="23" t="s">
        <v>129</v>
      </c>
      <c r="Q3" s="23" t="s">
        <v>132</v>
      </c>
      <c r="R3" s="23" t="s">
        <v>33</v>
      </c>
      <c r="S3" s="23" t="s">
        <v>34</v>
      </c>
      <c r="T3" s="23" t="s">
        <v>35</v>
      </c>
      <c r="U3" s="23" t="s">
        <v>36</v>
      </c>
      <c r="V3" s="23" t="s">
        <v>37</v>
      </c>
      <c r="W3" s="23" t="s">
        <v>133</v>
      </c>
      <c r="X3" s="23">
        <v>5.9523799999999998</v>
      </c>
      <c r="Y3" s="23" t="s">
        <v>689</v>
      </c>
      <c r="Z3" s="23"/>
      <c r="AA3" s="23">
        <v>5.1282100000000002</v>
      </c>
      <c r="AB3" s="23" t="s">
        <v>689</v>
      </c>
      <c r="AC3" s="23"/>
      <c r="AD3" s="23">
        <v>5.1282100000000002</v>
      </c>
      <c r="AE3" s="23" t="s">
        <v>134</v>
      </c>
      <c r="AF3" s="23"/>
      <c r="AG3" s="23">
        <v>100</v>
      </c>
      <c r="AH3" s="23" t="s">
        <v>23</v>
      </c>
    </row>
    <row r="4" spans="1:34" s="13" customFormat="1" ht="365.25" customHeight="1">
      <c r="A4" s="32">
        <v>2023</v>
      </c>
      <c r="B4" s="32">
        <v>4</v>
      </c>
      <c r="C4" s="32">
        <v>4</v>
      </c>
      <c r="D4" s="32" t="s">
        <v>16</v>
      </c>
      <c r="E4" s="32" t="s">
        <v>17</v>
      </c>
      <c r="F4" s="26" t="s">
        <v>106</v>
      </c>
      <c r="G4" s="26" t="s">
        <v>107</v>
      </c>
      <c r="H4" s="32" t="s">
        <v>21</v>
      </c>
      <c r="I4" s="26" t="s">
        <v>20</v>
      </c>
      <c r="J4" s="32" t="s">
        <v>108</v>
      </c>
      <c r="K4" s="26" t="s">
        <v>109</v>
      </c>
      <c r="L4" s="32" t="s">
        <v>110</v>
      </c>
      <c r="M4" s="26" t="s">
        <v>123</v>
      </c>
      <c r="N4" s="32">
        <v>181467</v>
      </c>
      <c r="O4" s="23" t="s">
        <v>125</v>
      </c>
      <c r="P4" s="23" t="s">
        <v>128</v>
      </c>
      <c r="Q4" s="23" t="s">
        <v>131</v>
      </c>
      <c r="R4" s="23" t="s">
        <v>33</v>
      </c>
      <c r="S4" s="23" t="s">
        <v>34</v>
      </c>
      <c r="T4" s="23" t="s">
        <v>35</v>
      </c>
      <c r="U4" s="23" t="s">
        <v>36</v>
      </c>
      <c r="V4" s="23" t="s">
        <v>37</v>
      </c>
      <c r="W4" s="23" t="s">
        <v>38</v>
      </c>
      <c r="X4" s="23">
        <v>59.523809999999997</v>
      </c>
      <c r="Y4" s="23" t="s">
        <v>689</v>
      </c>
      <c r="Z4" s="23"/>
      <c r="AA4" s="23">
        <v>53.846150000000002</v>
      </c>
      <c r="AB4" s="23" t="s">
        <v>689</v>
      </c>
      <c r="AC4" s="23"/>
      <c r="AD4" s="23">
        <v>51.282049999999998</v>
      </c>
      <c r="AE4" s="23" t="s">
        <v>134</v>
      </c>
      <c r="AF4" s="23" t="s">
        <v>690</v>
      </c>
      <c r="AG4" s="23">
        <v>95.24</v>
      </c>
      <c r="AH4" s="23" t="s">
        <v>23</v>
      </c>
    </row>
    <row r="5" spans="1:34" s="13" customFormat="1" ht="365.25" customHeight="1">
      <c r="A5" s="32">
        <v>2023</v>
      </c>
      <c r="B5" s="32">
        <v>4</v>
      </c>
      <c r="C5" s="32">
        <v>4</v>
      </c>
      <c r="D5" s="32" t="s">
        <v>16</v>
      </c>
      <c r="E5" s="32" t="s">
        <v>17</v>
      </c>
      <c r="F5" s="26" t="s">
        <v>106</v>
      </c>
      <c r="G5" s="26" t="s">
        <v>107</v>
      </c>
      <c r="H5" s="32" t="s">
        <v>21</v>
      </c>
      <c r="I5" s="26" t="s">
        <v>20</v>
      </c>
      <c r="J5" s="32" t="s">
        <v>108</v>
      </c>
      <c r="K5" s="26" t="s">
        <v>109</v>
      </c>
      <c r="L5" s="32" t="s">
        <v>110</v>
      </c>
      <c r="M5" s="26" t="s">
        <v>123</v>
      </c>
      <c r="N5" s="32">
        <v>182653</v>
      </c>
      <c r="O5" s="23" t="s">
        <v>124</v>
      </c>
      <c r="P5" s="23" t="s">
        <v>127</v>
      </c>
      <c r="Q5" s="23" t="s">
        <v>130</v>
      </c>
      <c r="R5" s="23" t="s">
        <v>33</v>
      </c>
      <c r="S5" s="23" t="s">
        <v>34</v>
      </c>
      <c r="T5" s="23" t="s">
        <v>35</v>
      </c>
      <c r="U5" s="23" t="s">
        <v>36</v>
      </c>
      <c r="V5" s="23" t="s">
        <v>37</v>
      </c>
      <c r="W5" s="23" t="s">
        <v>133</v>
      </c>
      <c r="X5" s="23">
        <v>34.523809999999997</v>
      </c>
      <c r="Y5" s="23" t="s">
        <v>689</v>
      </c>
      <c r="Z5" s="23"/>
      <c r="AA5" s="23">
        <v>41.025640000000003</v>
      </c>
      <c r="AB5" s="23" t="s">
        <v>689</v>
      </c>
      <c r="AC5" s="23"/>
      <c r="AD5" s="23">
        <v>43.589739999999999</v>
      </c>
      <c r="AE5" s="23" t="s">
        <v>134</v>
      </c>
      <c r="AF5" s="23" t="s">
        <v>690</v>
      </c>
      <c r="AG5" s="23">
        <v>94.12</v>
      </c>
      <c r="AH5" s="23" t="s">
        <v>23</v>
      </c>
    </row>
    <row r="6" spans="1:34" s="10" customFormat="1" ht="125.25" customHeight="1">
      <c r="A6" s="18"/>
      <c r="B6" s="18"/>
      <c r="C6" s="18"/>
      <c r="D6" s="16"/>
      <c r="E6" s="18"/>
      <c r="H6" s="18"/>
      <c r="J6" s="18"/>
      <c r="L6" s="18"/>
      <c r="N6" s="18"/>
    </row>
    <row r="7" spans="1:34" s="10" customFormat="1" ht="12.75">
      <c r="A7" s="18"/>
      <c r="B7" s="18"/>
      <c r="C7" s="18"/>
      <c r="D7" s="18"/>
      <c r="E7" s="18"/>
      <c r="H7" s="18"/>
      <c r="J7" s="18"/>
      <c r="L7" s="18"/>
      <c r="N7" s="18"/>
    </row>
    <row r="8" spans="1:34" s="10" customFormat="1" ht="12.75">
      <c r="A8" s="18"/>
      <c r="B8" s="18"/>
      <c r="C8" s="18"/>
      <c r="D8" s="18"/>
      <c r="E8" s="18"/>
      <c r="H8" s="18"/>
      <c r="J8" s="18"/>
      <c r="L8" s="18"/>
      <c r="N8" s="18"/>
    </row>
  </sheetData>
  <printOptions horizontalCentered="1"/>
  <pageMargins left="0.31496062992125984" right="0.31496062992125984" top="0.74803149606299213" bottom="0.74803149606299213" header="0.31496062992125984" footer="0.31496062992125984"/>
  <pageSetup scale="27" orientation="landscape" r:id="rId1"/>
  <headerFooter>
    <oddFooter xml:space="preserve">&amp;CM. en A.J. MARÍA GUADALUPE RAMÍREZ PLAZA.
PRESIDENTA MUNICIPAL CONSTITUCIONAL
MUNICIPIO DE PINAL DE AMOLES, QRO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6"/>
  <sheetViews>
    <sheetView topLeftCell="A44" zoomScale="80" zoomScaleNormal="80" zoomScaleSheetLayoutView="80" workbookViewId="0">
      <selection activeCell="T53" sqref="T53:T54"/>
    </sheetView>
  </sheetViews>
  <sheetFormatPr baseColWidth="10" defaultRowHeight="12.75"/>
  <cols>
    <col min="1" max="1" width="4.28515625" style="5" customWidth="1"/>
    <col min="2" max="2" width="4.85546875" style="5" customWidth="1"/>
    <col min="3" max="4" width="6.28515625" style="5" customWidth="1"/>
    <col min="5" max="5" width="11.28515625" style="15" customWidth="1"/>
    <col min="6" max="6" width="11.42578125" style="5"/>
    <col min="7" max="7" width="6.42578125" style="5" customWidth="1"/>
    <col min="8" max="8" width="7.28515625" style="15" customWidth="1"/>
    <col min="9" max="9" width="6.5703125" style="5" customWidth="1"/>
    <col min="10" max="11" width="11.42578125" style="5"/>
    <col min="12" max="12" width="11.7109375" style="5" customWidth="1"/>
    <col min="13" max="13" width="5.28515625" style="5" customWidth="1"/>
    <col min="14" max="14" width="6.140625" style="5" customWidth="1"/>
    <col min="15" max="15" width="17.42578125" style="5" customWidth="1"/>
    <col min="16" max="18" width="12.28515625" style="5" customWidth="1"/>
    <col min="19" max="19" width="12.42578125" style="5" customWidth="1"/>
    <col min="20" max="22" width="12.28515625" style="5" customWidth="1"/>
    <col min="23" max="25" width="6.85546875" style="5" customWidth="1"/>
    <col min="26" max="26" width="11.7109375" style="5" customWidth="1"/>
    <col min="27" max="27" width="6.7109375" style="5" customWidth="1"/>
    <col min="28" max="28" width="8.140625" style="5" customWidth="1"/>
    <col min="29" max="16384" width="11.42578125" style="5"/>
  </cols>
  <sheetData>
    <row r="1" spans="1:28" ht="14.25" customHeight="1">
      <c r="A1" s="47" t="s">
        <v>691</v>
      </c>
      <c r="B1" s="47"/>
      <c r="C1" s="47"/>
      <c r="D1" s="47"/>
      <c r="E1" s="47"/>
      <c r="F1" s="47"/>
      <c r="G1" s="47"/>
      <c r="H1" s="47"/>
      <c r="I1" s="47"/>
      <c r="J1" s="47"/>
      <c r="K1" s="47"/>
      <c r="L1" s="47"/>
      <c r="M1" s="47"/>
      <c r="N1" s="47"/>
      <c r="O1" s="47"/>
      <c r="P1" s="47"/>
      <c r="Q1" s="47"/>
      <c r="R1" s="47"/>
      <c r="S1" s="47"/>
      <c r="T1" s="47"/>
      <c r="U1" s="47"/>
      <c r="V1" s="47"/>
      <c r="W1" s="47"/>
      <c r="X1" s="47"/>
      <c r="Y1" s="47"/>
      <c r="Z1" s="47"/>
      <c r="AA1" s="47"/>
      <c r="AB1" s="47"/>
    </row>
    <row r="2" spans="1:28" ht="14.25" customHeight="1">
      <c r="A2" s="47" t="s">
        <v>692</v>
      </c>
      <c r="B2" s="47"/>
      <c r="C2" s="47"/>
      <c r="D2" s="47"/>
      <c r="E2" s="47"/>
      <c r="F2" s="47"/>
      <c r="G2" s="47"/>
      <c r="H2" s="47"/>
      <c r="I2" s="47"/>
      <c r="J2" s="47"/>
      <c r="K2" s="47"/>
      <c r="L2" s="47"/>
      <c r="M2" s="47"/>
      <c r="N2" s="47"/>
      <c r="O2" s="47"/>
      <c r="P2" s="47"/>
      <c r="Q2" s="47"/>
      <c r="R2" s="47"/>
      <c r="S2" s="47"/>
      <c r="T2" s="47"/>
      <c r="U2" s="47"/>
      <c r="V2" s="47"/>
      <c r="W2" s="47"/>
      <c r="X2" s="47"/>
      <c r="Y2" s="47"/>
      <c r="Z2" s="47"/>
      <c r="AA2" s="47"/>
      <c r="AB2" s="47"/>
    </row>
    <row r="3" spans="1:28" ht="14.25" customHeight="1">
      <c r="A3" s="47" t="s">
        <v>693</v>
      </c>
      <c r="B3" s="47"/>
      <c r="C3" s="47"/>
      <c r="D3" s="47"/>
      <c r="E3" s="47"/>
      <c r="F3" s="47"/>
      <c r="G3" s="47"/>
      <c r="H3" s="47"/>
      <c r="I3" s="47"/>
      <c r="J3" s="47"/>
      <c r="K3" s="47"/>
      <c r="L3" s="47"/>
      <c r="M3" s="47"/>
      <c r="N3" s="47"/>
      <c r="O3" s="47"/>
      <c r="P3" s="47"/>
      <c r="Q3" s="47"/>
      <c r="R3" s="47"/>
      <c r="S3" s="47"/>
      <c r="T3" s="47"/>
      <c r="U3" s="47"/>
      <c r="V3" s="47"/>
      <c r="W3" s="47"/>
      <c r="X3" s="47"/>
      <c r="Y3" s="47"/>
      <c r="Z3" s="47"/>
      <c r="AA3" s="47"/>
      <c r="AB3" s="47"/>
    </row>
    <row r="4" spans="1:28" ht="14.25" customHeight="1">
      <c r="A4" s="48" t="s">
        <v>694</v>
      </c>
      <c r="B4" s="48"/>
      <c r="C4" s="48"/>
      <c r="D4" s="48"/>
      <c r="E4" s="48"/>
      <c r="F4" s="48"/>
      <c r="G4" s="48"/>
      <c r="H4" s="48"/>
      <c r="I4" s="48"/>
      <c r="J4" s="48"/>
      <c r="K4" s="48"/>
      <c r="L4" s="48"/>
      <c r="M4" s="48"/>
      <c r="N4" s="48"/>
      <c r="O4" s="48"/>
      <c r="P4" s="48"/>
      <c r="Q4" s="48"/>
      <c r="R4" s="48"/>
      <c r="S4" s="48"/>
      <c r="T4" s="48"/>
      <c r="U4" s="48"/>
      <c r="V4" s="48"/>
      <c r="W4" s="48"/>
      <c r="X4" s="48"/>
      <c r="Y4" s="48"/>
      <c r="Z4" s="48"/>
      <c r="AA4" s="48"/>
      <c r="AB4" s="48"/>
    </row>
    <row r="5" spans="1:28" ht="60.75" customHeight="1">
      <c r="A5" s="20" t="s">
        <v>70</v>
      </c>
      <c r="B5" s="20" t="s">
        <v>71</v>
      </c>
      <c r="C5" s="20" t="s">
        <v>72</v>
      </c>
      <c r="D5" s="20" t="s">
        <v>73</v>
      </c>
      <c r="E5" s="20" t="s">
        <v>74</v>
      </c>
      <c r="F5" s="21" t="s">
        <v>75</v>
      </c>
      <c r="G5" s="20" t="s">
        <v>76</v>
      </c>
      <c r="H5" s="20" t="s">
        <v>77</v>
      </c>
      <c r="I5" s="20" t="s">
        <v>39</v>
      </c>
      <c r="J5" s="21" t="s">
        <v>40</v>
      </c>
      <c r="K5" s="21" t="s">
        <v>41</v>
      </c>
      <c r="L5" s="21" t="s">
        <v>42</v>
      </c>
      <c r="M5" s="20" t="s">
        <v>43</v>
      </c>
      <c r="N5" s="20" t="s">
        <v>44</v>
      </c>
      <c r="O5" s="21" t="s">
        <v>45</v>
      </c>
      <c r="P5" s="21" t="s">
        <v>46</v>
      </c>
      <c r="Q5" s="21" t="s">
        <v>47</v>
      </c>
      <c r="R5" s="21" t="s">
        <v>48</v>
      </c>
      <c r="S5" s="21" t="s">
        <v>49</v>
      </c>
      <c r="T5" s="21" t="s">
        <v>50</v>
      </c>
      <c r="U5" s="21" t="s">
        <v>51</v>
      </c>
      <c r="V5" s="21" t="s">
        <v>52</v>
      </c>
      <c r="W5" s="20" t="s">
        <v>53</v>
      </c>
      <c r="X5" s="20" t="s">
        <v>54</v>
      </c>
      <c r="Y5" s="20" t="s">
        <v>55</v>
      </c>
      <c r="Z5" s="21" t="s">
        <v>56</v>
      </c>
      <c r="AA5" s="20" t="s">
        <v>15</v>
      </c>
      <c r="AB5" s="20" t="s">
        <v>57</v>
      </c>
    </row>
    <row r="6" spans="1:28" ht="90" customHeight="1">
      <c r="A6" s="22" t="s">
        <v>16</v>
      </c>
      <c r="B6" s="22" t="s">
        <v>17</v>
      </c>
      <c r="C6" s="22" t="s">
        <v>68</v>
      </c>
      <c r="D6" s="22">
        <v>2023</v>
      </c>
      <c r="E6" s="22" t="s">
        <v>18</v>
      </c>
      <c r="F6" s="23" t="s">
        <v>19</v>
      </c>
      <c r="G6" s="22">
        <v>33</v>
      </c>
      <c r="H6" s="22" t="s">
        <v>695</v>
      </c>
      <c r="I6" s="22" t="s">
        <v>162</v>
      </c>
      <c r="J6" s="23" t="s">
        <v>22</v>
      </c>
      <c r="K6" s="23" t="s">
        <v>22</v>
      </c>
      <c r="L6" s="49" t="s">
        <v>696</v>
      </c>
      <c r="M6" s="49" t="s">
        <v>118</v>
      </c>
      <c r="N6" s="50"/>
      <c r="O6" s="23" t="s">
        <v>59</v>
      </c>
      <c r="P6" s="49" t="s">
        <v>697</v>
      </c>
      <c r="Q6" s="49" t="s">
        <v>698</v>
      </c>
      <c r="R6" s="49" t="s">
        <v>698</v>
      </c>
      <c r="S6" s="49" t="s">
        <v>698</v>
      </c>
      <c r="T6" s="49" t="s">
        <v>698</v>
      </c>
      <c r="U6" s="49" t="s">
        <v>698</v>
      </c>
      <c r="V6" s="49" t="s">
        <v>698</v>
      </c>
      <c r="W6" s="22"/>
      <c r="X6" s="22"/>
      <c r="Y6" s="22" t="s">
        <v>60</v>
      </c>
      <c r="Z6" s="51" t="s">
        <v>697</v>
      </c>
      <c r="AA6" s="50"/>
      <c r="AB6" s="52"/>
    </row>
    <row r="7" spans="1:28" ht="93.75" customHeight="1">
      <c r="A7" s="22" t="s">
        <v>16</v>
      </c>
      <c r="B7" s="22" t="s">
        <v>17</v>
      </c>
      <c r="C7" s="22" t="s">
        <v>69</v>
      </c>
      <c r="D7" s="22">
        <v>2023</v>
      </c>
      <c r="E7" s="22" t="s">
        <v>18</v>
      </c>
      <c r="F7" s="23" t="s">
        <v>19</v>
      </c>
      <c r="G7" s="22">
        <v>33</v>
      </c>
      <c r="H7" s="22" t="s">
        <v>695</v>
      </c>
      <c r="I7" s="22" t="s">
        <v>162</v>
      </c>
      <c r="J7" s="23" t="s">
        <v>22</v>
      </c>
      <c r="K7" s="23" t="s">
        <v>116</v>
      </c>
      <c r="L7" s="52"/>
      <c r="M7" s="52"/>
      <c r="N7" s="53" t="s">
        <v>64</v>
      </c>
      <c r="O7" s="26" t="s">
        <v>699</v>
      </c>
      <c r="P7" s="49" t="s">
        <v>700</v>
      </c>
      <c r="Q7" s="49" t="s">
        <v>701</v>
      </c>
      <c r="R7" s="49" t="s">
        <v>701</v>
      </c>
      <c r="S7" s="49" t="s">
        <v>701</v>
      </c>
      <c r="T7" s="49" t="s">
        <v>701</v>
      </c>
      <c r="U7" s="49" t="s">
        <v>701</v>
      </c>
      <c r="V7" s="49" t="s">
        <v>701</v>
      </c>
      <c r="W7" s="54" t="s">
        <v>62</v>
      </c>
      <c r="X7" s="22" t="s">
        <v>63</v>
      </c>
      <c r="Y7" s="22" t="s">
        <v>60</v>
      </c>
      <c r="Z7" s="23" t="s">
        <v>60</v>
      </c>
      <c r="AA7" s="22" t="s">
        <v>23</v>
      </c>
      <c r="AB7" s="52"/>
    </row>
    <row r="8" spans="1:28" ht="90" customHeight="1">
      <c r="A8" s="22" t="s">
        <v>16</v>
      </c>
      <c r="B8" s="22" t="s">
        <v>17</v>
      </c>
      <c r="C8" s="22" t="s">
        <v>69</v>
      </c>
      <c r="D8" s="22">
        <v>2023</v>
      </c>
      <c r="E8" s="22" t="s">
        <v>18</v>
      </c>
      <c r="F8" s="23" t="s">
        <v>19</v>
      </c>
      <c r="G8" s="22">
        <v>33</v>
      </c>
      <c r="H8" s="22" t="s">
        <v>695</v>
      </c>
      <c r="I8" s="22" t="s">
        <v>162</v>
      </c>
      <c r="J8" s="23" t="s">
        <v>22</v>
      </c>
      <c r="K8" s="23" t="s">
        <v>116</v>
      </c>
      <c r="L8" s="52"/>
      <c r="M8" s="52"/>
      <c r="N8" s="53" t="s">
        <v>64</v>
      </c>
      <c r="O8" s="26" t="s">
        <v>119</v>
      </c>
      <c r="P8" s="49" t="s">
        <v>118</v>
      </c>
      <c r="Q8" s="49" t="s">
        <v>702</v>
      </c>
      <c r="R8" s="49" t="s">
        <v>702</v>
      </c>
      <c r="S8" s="49" t="s">
        <v>702</v>
      </c>
      <c r="T8" s="49" t="s">
        <v>702</v>
      </c>
      <c r="U8" s="49" t="s">
        <v>702</v>
      </c>
      <c r="V8" s="49" t="s">
        <v>702</v>
      </c>
      <c r="W8" s="54" t="s">
        <v>62</v>
      </c>
      <c r="X8" s="22" t="s">
        <v>63</v>
      </c>
      <c r="Y8" s="22" t="s">
        <v>60</v>
      </c>
      <c r="Z8" s="23" t="s">
        <v>60</v>
      </c>
      <c r="AA8" s="22" t="s">
        <v>23</v>
      </c>
      <c r="AB8" s="52"/>
    </row>
    <row r="9" spans="1:28" ht="90" customHeight="1">
      <c r="A9" s="22" t="s">
        <v>16</v>
      </c>
      <c r="B9" s="22" t="s">
        <v>17</v>
      </c>
      <c r="C9" s="22" t="s">
        <v>69</v>
      </c>
      <c r="D9" s="22">
        <v>2023</v>
      </c>
      <c r="E9" s="22" t="s">
        <v>18</v>
      </c>
      <c r="F9" s="23" t="s">
        <v>19</v>
      </c>
      <c r="G9" s="22">
        <v>33</v>
      </c>
      <c r="H9" s="22" t="s">
        <v>695</v>
      </c>
      <c r="I9" s="22" t="s">
        <v>162</v>
      </c>
      <c r="J9" s="23" t="s">
        <v>22</v>
      </c>
      <c r="K9" s="23" t="s">
        <v>116</v>
      </c>
      <c r="L9" s="52"/>
      <c r="M9" s="52"/>
      <c r="N9" s="53" t="s">
        <v>64</v>
      </c>
      <c r="O9" s="26" t="s">
        <v>703</v>
      </c>
      <c r="P9" s="49" t="s">
        <v>118</v>
      </c>
      <c r="Q9" s="49" t="s">
        <v>704</v>
      </c>
      <c r="R9" s="49" t="s">
        <v>704</v>
      </c>
      <c r="S9" s="49" t="s">
        <v>704</v>
      </c>
      <c r="T9" s="49" t="s">
        <v>704</v>
      </c>
      <c r="U9" s="49" t="s">
        <v>704</v>
      </c>
      <c r="V9" s="49" t="s">
        <v>704</v>
      </c>
      <c r="W9" s="54" t="s">
        <v>62</v>
      </c>
      <c r="X9" s="22" t="s">
        <v>63</v>
      </c>
      <c r="Y9" s="22" t="s">
        <v>60</v>
      </c>
      <c r="Z9" s="23" t="s">
        <v>60</v>
      </c>
      <c r="AA9" s="22" t="s">
        <v>23</v>
      </c>
      <c r="AB9" s="52"/>
    </row>
    <row r="10" spans="1:28" ht="107.25" customHeight="1">
      <c r="A10" s="22" t="s">
        <v>16</v>
      </c>
      <c r="B10" s="22" t="s">
        <v>17</v>
      </c>
      <c r="C10" s="22" t="s">
        <v>69</v>
      </c>
      <c r="D10" s="22">
        <v>2023</v>
      </c>
      <c r="E10" s="22" t="s">
        <v>18</v>
      </c>
      <c r="F10" s="23" t="s">
        <v>19</v>
      </c>
      <c r="G10" s="22">
        <v>33</v>
      </c>
      <c r="H10" s="22" t="s">
        <v>695</v>
      </c>
      <c r="I10" s="22" t="s">
        <v>162</v>
      </c>
      <c r="J10" s="23" t="s">
        <v>22</v>
      </c>
      <c r="K10" s="23" t="s">
        <v>116</v>
      </c>
      <c r="L10" s="52"/>
      <c r="M10" s="52"/>
      <c r="N10" s="53" t="s">
        <v>64</v>
      </c>
      <c r="O10" s="26" t="s">
        <v>705</v>
      </c>
      <c r="P10" s="49" t="s">
        <v>118</v>
      </c>
      <c r="Q10" s="49" t="s">
        <v>706</v>
      </c>
      <c r="R10" s="49" t="s">
        <v>706</v>
      </c>
      <c r="S10" s="49" t="s">
        <v>706</v>
      </c>
      <c r="T10" s="49" t="s">
        <v>706</v>
      </c>
      <c r="U10" s="49">
        <v>92800</v>
      </c>
      <c r="V10" s="49" t="s">
        <v>706</v>
      </c>
      <c r="W10" s="54" t="s">
        <v>62</v>
      </c>
      <c r="X10" s="22" t="s">
        <v>63</v>
      </c>
      <c r="Y10" s="22" t="s">
        <v>60</v>
      </c>
      <c r="Z10" s="23" t="s">
        <v>60</v>
      </c>
      <c r="AA10" s="22" t="s">
        <v>23</v>
      </c>
      <c r="AB10" s="52"/>
    </row>
    <row r="11" spans="1:28" ht="90" customHeight="1">
      <c r="A11" s="22" t="s">
        <v>16</v>
      </c>
      <c r="B11" s="22" t="s">
        <v>17</v>
      </c>
      <c r="C11" s="22" t="s">
        <v>69</v>
      </c>
      <c r="D11" s="22">
        <v>2023</v>
      </c>
      <c r="E11" s="22" t="s">
        <v>18</v>
      </c>
      <c r="F11" s="23" t="s">
        <v>19</v>
      </c>
      <c r="G11" s="22">
        <v>33</v>
      </c>
      <c r="H11" s="22" t="s">
        <v>695</v>
      </c>
      <c r="I11" s="22" t="s">
        <v>162</v>
      </c>
      <c r="J11" s="23" t="s">
        <v>22</v>
      </c>
      <c r="K11" s="23" t="s">
        <v>116</v>
      </c>
      <c r="L11" s="52"/>
      <c r="M11" s="52"/>
      <c r="N11" s="53" t="s">
        <v>64</v>
      </c>
      <c r="O11" s="26" t="s">
        <v>707</v>
      </c>
      <c r="P11" s="49" t="s">
        <v>708</v>
      </c>
      <c r="Q11" s="49" t="s">
        <v>709</v>
      </c>
      <c r="R11" s="49" t="s">
        <v>709</v>
      </c>
      <c r="S11" s="49" t="s">
        <v>709</v>
      </c>
      <c r="T11" s="49" t="s">
        <v>709</v>
      </c>
      <c r="U11" s="49" t="s">
        <v>709</v>
      </c>
      <c r="V11" s="49" t="s">
        <v>709</v>
      </c>
      <c r="W11" s="54" t="s">
        <v>62</v>
      </c>
      <c r="X11" s="22" t="s">
        <v>63</v>
      </c>
      <c r="Y11" s="22" t="s">
        <v>60</v>
      </c>
      <c r="Z11" s="23" t="s">
        <v>60</v>
      </c>
      <c r="AA11" s="22" t="s">
        <v>23</v>
      </c>
      <c r="AB11" s="52"/>
    </row>
    <row r="12" spans="1:28" ht="98.25" customHeight="1">
      <c r="A12" s="22" t="s">
        <v>16</v>
      </c>
      <c r="B12" s="22" t="s">
        <v>17</v>
      </c>
      <c r="C12" s="22" t="s">
        <v>69</v>
      </c>
      <c r="D12" s="22">
        <v>2023</v>
      </c>
      <c r="E12" s="22" t="s">
        <v>18</v>
      </c>
      <c r="F12" s="23" t="s">
        <v>19</v>
      </c>
      <c r="G12" s="22">
        <v>33</v>
      </c>
      <c r="H12" s="22" t="s">
        <v>695</v>
      </c>
      <c r="I12" s="22" t="s">
        <v>162</v>
      </c>
      <c r="J12" s="23" t="s">
        <v>22</v>
      </c>
      <c r="K12" s="23" t="s">
        <v>116</v>
      </c>
      <c r="L12" s="52"/>
      <c r="M12" s="52"/>
      <c r="N12" s="53" t="s">
        <v>64</v>
      </c>
      <c r="O12" s="26" t="s">
        <v>710</v>
      </c>
      <c r="P12" s="49" t="s">
        <v>711</v>
      </c>
      <c r="Q12" s="49" t="s">
        <v>712</v>
      </c>
      <c r="R12" s="49" t="s">
        <v>712</v>
      </c>
      <c r="S12" s="49" t="s">
        <v>712</v>
      </c>
      <c r="T12" s="49" t="s">
        <v>712</v>
      </c>
      <c r="U12" s="49" t="s">
        <v>712</v>
      </c>
      <c r="V12" s="49" t="s">
        <v>712</v>
      </c>
      <c r="W12" s="54" t="s">
        <v>62</v>
      </c>
      <c r="X12" s="22" t="s">
        <v>63</v>
      </c>
      <c r="Y12" s="22" t="s">
        <v>60</v>
      </c>
      <c r="Z12" s="23" t="s">
        <v>60</v>
      </c>
      <c r="AA12" s="22" t="s">
        <v>23</v>
      </c>
      <c r="AB12" s="52"/>
    </row>
    <row r="13" spans="1:28" ht="90" customHeight="1">
      <c r="A13" s="22" t="s">
        <v>16</v>
      </c>
      <c r="B13" s="22" t="s">
        <v>17</v>
      </c>
      <c r="C13" s="22" t="s">
        <v>69</v>
      </c>
      <c r="D13" s="22">
        <v>2023</v>
      </c>
      <c r="E13" s="22" t="s">
        <v>18</v>
      </c>
      <c r="F13" s="23" t="s">
        <v>19</v>
      </c>
      <c r="G13" s="22">
        <v>33</v>
      </c>
      <c r="H13" s="22" t="s">
        <v>695</v>
      </c>
      <c r="I13" s="22" t="s">
        <v>162</v>
      </c>
      <c r="J13" s="23" t="s">
        <v>22</v>
      </c>
      <c r="K13" s="23" t="s">
        <v>116</v>
      </c>
      <c r="L13" s="52"/>
      <c r="M13" s="52"/>
      <c r="N13" s="53" t="s">
        <v>64</v>
      </c>
      <c r="O13" s="26" t="s">
        <v>713</v>
      </c>
      <c r="P13" s="49" t="s">
        <v>714</v>
      </c>
      <c r="Q13" s="49" t="s">
        <v>118</v>
      </c>
      <c r="R13" s="49" t="s">
        <v>118</v>
      </c>
      <c r="S13" s="49" t="s">
        <v>118</v>
      </c>
      <c r="T13" s="49" t="s">
        <v>118</v>
      </c>
      <c r="U13" s="49" t="s">
        <v>118</v>
      </c>
      <c r="V13" s="49" t="s">
        <v>118</v>
      </c>
      <c r="W13" s="54" t="s">
        <v>62</v>
      </c>
      <c r="X13" s="22" t="s">
        <v>63</v>
      </c>
      <c r="Y13" s="22" t="s">
        <v>60</v>
      </c>
      <c r="Z13" s="23" t="s">
        <v>60</v>
      </c>
      <c r="AA13" s="22" t="s">
        <v>23</v>
      </c>
      <c r="AB13" s="52"/>
    </row>
    <row r="14" spans="1:28" ht="90" customHeight="1">
      <c r="A14" s="22" t="s">
        <v>16</v>
      </c>
      <c r="B14" s="22" t="s">
        <v>17</v>
      </c>
      <c r="C14" s="22" t="s">
        <v>69</v>
      </c>
      <c r="D14" s="22">
        <v>2023</v>
      </c>
      <c r="E14" s="22" t="s">
        <v>18</v>
      </c>
      <c r="F14" s="23" t="s">
        <v>19</v>
      </c>
      <c r="G14" s="22">
        <v>33</v>
      </c>
      <c r="H14" s="22" t="s">
        <v>695</v>
      </c>
      <c r="I14" s="22" t="s">
        <v>162</v>
      </c>
      <c r="J14" s="23" t="s">
        <v>22</v>
      </c>
      <c r="K14" s="23" t="s">
        <v>116</v>
      </c>
      <c r="L14" s="52"/>
      <c r="M14" s="52"/>
      <c r="N14" s="53" t="s">
        <v>64</v>
      </c>
      <c r="O14" s="26" t="s">
        <v>715</v>
      </c>
      <c r="P14" s="49" t="s">
        <v>716</v>
      </c>
      <c r="Q14" s="49" t="s">
        <v>717</v>
      </c>
      <c r="R14" s="49" t="s">
        <v>717</v>
      </c>
      <c r="S14" s="49" t="s">
        <v>717</v>
      </c>
      <c r="T14" s="49" t="s">
        <v>717</v>
      </c>
      <c r="U14" s="49" t="s">
        <v>717</v>
      </c>
      <c r="V14" s="49" t="s">
        <v>717</v>
      </c>
      <c r="W14" s="54" t="s">
        <v>62</v>
      </c>
      <c r="X14" s="22" t="s">
        <v>63</v>
      </c>
      <c r="Y14" s="22" t="s">
        <v>60</v>
      </c>
      <c r="Z14" s="23" t="s">
        <v>60</v>
      </c>
      <c r="AA14" s="22" t="s">
        <v>23</v>
      </c>
      <c r="AB14" s="52"/>
    </row>
    <row r="15" spans="1:28" ht="103.5" customHeight="1">
      <c r="A15" s="22" t="s">
        <v>16</v>
      </c>
      <c r="B15" s="22" t="s">
        <v>17</v>
      </c>
      <c r="C15" s="22" t="s">
        <v>69</v>
      </c>
      <c r="D15" s="22">
        <v>2023</v>
      </c>
      <c r="E15" s="22" t="s">
        <v>18</v>
      </c>
      <c r="F15" s="23" t="s">
        <v>19</v>
      </c>
      <c r="G15" s="22">
        <v>33</v>
      </c>
      <c r="H15" s="22" t="s">
        <v>695</v>
      </c>
      <c r="I15" s="22" t="s">
        <v>162</v>
      </c>
      <c r="J15" s="23" t="s">
        <v>22</v>
      </c>
      <c r="K15" s="23" t="s">
        <v>116</v>
      </c>
      <c r="L15" s="52"/>
      <c r="M15" s="52"/>
      <c r="N15" s="53" t="s">
        <v>64</v>
      </c>
      <c r="O15" s="26" t="s">
        <v>718</v>
      </c>
      <c r="P15" s="49" t="s">
        <v>719</v>
      </c>
      <c r="Q15" s="49" t="s">
        <v>118</v>
      </c>
      <c r="R15" s="49" t="s">
        <v>118</v>
      </c>
      <c r="S15" s="49" t="s">
        <v>118</v>
      </c>
      <c r="T15" s="49" t="s">
        <v>118</v>
      </c>
      <c r="U15" s="49" t="s">
        <v>118</v>
      </c>
      <c r="V15" s="49" t="s">
        <v>118</v>
      </c>
      <c r="W15" s="54" t="s">
        <v>62</v>
      </c>
      <c r="X15" s="22" t="s">
        <v>63</v>
      </c>
      <c r="Y15" s="22" t="s">
        <v>60</v>
      </c>
      <c r="Z15" s="23" t="s">
        <v>60</v>
      </c>
      <c r="AA15" s="22" t="s">
        <v>23</v>
      </c>
      <c r="AB15" s="52"/>
    </row>
    <row r="16" spans="1:28" ht="97.5" customHeight="1">
      <c r="A16" s="22" t="s">
        <v>16</v>
      </c>
      <c r="B16" s="22" t="s">
        <v>17</v>
      </c>
      <c r="C16" s="22" t="s">
        <v>69</v>
      </c>
      <c r="D16" s="22">
        <v>2023</v>
      </c>
      <c r="E16" s="22" t="s">
        <v>18</v>
      </c>
      <c r="F16" s="23" t="s">
        <v>19</v>
      </c>
      <c r="G16" s="22">
        <v>33</v>
      </c>
      <c r="H16" s="22" t="s">
        <v>695</v>
      </c>
      <c r="I16" s="22" t="s">
        <v>162</v>
      </c>
      <c r="J16" s="23" t="s">
        <v>22</v>
      </c>
      <c r="K16" s="23" t="s">
        <v>116</v>
      </c>
      <c r="L16" s="52"/>
      <c r="M16" s="52"/>
      <c r="N16" s="53" t="s">
        <v>64</v>
      </c>
      <c r="O16" s="26" t="s">
        <v>720</v>
      </c>
      <c r="P16" s="49" t="s">
        <v>118</v>
      </c>
      <c r="Q16" s="49" t="s">
        <v>721</v>
      </c>
      <c r="R16" s="49" t="s">
        <v>721</v>
      </c>
      <c r="S16" s="49" t="s">
        <v>721</v>
      </c>
      <c r="T16" s="49" t="s">
        <v>721</v>
      </c>
      <c r="U16" s="49" t="s">
        <v>721</v>
      </c>
      <c r="V16" s="49" t="s">
        <v>721</v>
      </c>
      <c r="W16" s="54" t="s">
        <v>62</v>
      </c>
      <c r="X16" s="22" t="s">
        <v>63</v>
      </c>
      <c r="Y16" s="22" t="s">
        <v>60</v>
      </c>
      <c r="Z16" s="23" t="s">
        <v>60</v>
      </c>
      <c r="AA16" s="22" t="s">
        <v>23</v>
      </c>
      <c r="AB16" s="52"/>
    </row>
    <row r="17" spans="1:28" ht="99" customHeight="1">
      <c r="A17" s="22" t="s">
        <v>16</v>
      </c>
      <c r="B17" s="22" t="s">
        <v>17</v>
      </c>
      <c r="C17" s="22" t="s">
        <v>69</v>
      </c>
      <c r="D17" s="22">
        <v>2023</v>
      </c>
      <c r="E17" s="22" t="s">
        <v>18</v>
      </c>
      <c r="F17" s="23" t="s">
        <v>19</v>
      </c>
      <c r="G17" s="22">
        <v>33</v>
      </c>
      <c r="H17" s="22" t="s">
        <v>695</v>
      </c>
      <c r="I17" s="22" t="s">
        <v>162</v>
      </c>
      <c r="J17" s="23" t="s">
        <v>22</v>
      </c>
      <c r="K17" s="23" t="s">
        <v>116</v>
      </c>
      <c r="L17" s="52"/>
      <c r="M17" s="52"/>
      <c r="N17" s="53" t="s">
        <v>64</v>
      </c>
      <c r="O17" s="26" t="s">
        <v>722</v>
      </c>
      <c r="P17" s="49" t="s">
        <v>118</v>
      </c>
      <c r="Q17" s="49" t="s">
        <v>723</v>
      </c>
      <c r="R17" s="49" t="s">
        <v>723</v>
      </c>
      <c r="S17" s="49" t="s">
        <v>723</v>
      </c>
      <c r="T17" s="49" t="s">
        <v>723</v>
      </c>
      <c r="U17" s="49" t="s">
        <v>723</v>
      </c>
      <c r="V17" s="49" t="s">
        <v>723</v>
      </c>
      <c r="W17" s="54" t="s">
        <v>62</v>
      </c>
      <c r="X17" s="22" t="s">
        <v>63</v>
      </c>
      <c r="Y17" s="22" t="s">
        <v>60</v>
      </c>
      <c r="Z17" s="23" t="s">
        <v>60</v>
      </c>
      <c r="AA17" s="22" t="s">
        <v>23</v>
      </c>
      <c r="AB17" s="52"/>
    </row>
    <row r="18" spans="1:28" ht="96" customHeight="1">
      <c r="A18" s="22" t="s">
        <v>16</v>
      </c>
      <c r="B18" s="22" t="s">
        <v>17</v>
      </c>
      <c r="C18" s="22" t="s">
        <v>69</v>
      </c>
      <c r="D18" s="22">
        <v>2023</v>
      </c>
      <c r="E18" s="22" t="s">
        <v>18</v>
      </c>
      <c r="F18" s="23" t="s">
        <v>19</v>
      </c>
      <c r="G18" s="22">
        <v>33</v>
      </c>
      <c r="H18" s="22" t="s">
        <v>695</v>
      </c>
      <c r="I18" s="22" t="s">
        <v>162</v>
      </c>
      <c r="J18" s="23" t="s">
        <v>22</v>
      </c>
      <c r="K18" s="23" t="s">
        <v>116</v>
      </c>
      <c r="L18" s="52"/>
      <c r="M18" s="52"/>
      <c r="N18" s="53" t="s">
        <v>64</v>
      </c>
      <c r="O18" s="26" t="s">
        <v>724</v>
      </c>
      <c r="P18" s="49" t="s">
        <v>725</v>
      </c>
      <c r="Q18" s="49" t="s">
        <v>726</v>
      </c>
      <c r="R18" s="49" t="s">
        <v>726</v>
      </c>
      <c r="S18" s="49" t="s">
        <v>726</v>
      </c>
      <c r="T18" s="49" t="s">
        <v>726</v>
      </c>
      <c r="U18" s="49" t="s">
        <v>726</v>
      </c>
      <c r="V18" s="49" t="s">
        <v>726</v>
      </c>
      <c r="W18" s="54" t="s">
        <v>62</v>
      </c>
      <c r="X18" s="22" t="s">
        <v>63</v>
      </c>
      <c r="Y18" s="22" t="s">
        <v>60</v>
      </c>
      <c r="Z18" s="23" t="s">
        <v>60</v>
      </c>
      <c r="AA18" s="22" t="s">
        <v>23</v>
      </c>
      <c r="AB18" s="52"/>
    </row>
    <row r="19" spans="1:28" ht="96.75" customHeight="1">
      <c r="A19" s="22" t="s">
        <v>16</v>
      </c>
      <c r="B19" s="22" t="s">
        <v>17</v>
      </c>
      <c r="C19" s="22" t="s">
        <v>69</v>
      </c>
      <c r="D19" s="22">
        <v>2023</v>
      </c>
      <c r="E19" s="22" t="s">
        <v>18</v>
      </c>
      <c r="F19" s="23" t="s">
        <v>19</v>
      </c>
      <c r="G19" s="22">
        <v>33</v>
      </c>
      <c r="H19" s="22" t="s">
        <v>695</v>
      </c>
      <c r="I19" s="22" t="s">
        <v>162</v>
      </c>
      <c r="J19" s="23" t="s">
        <v>22</v>
      </c>
      <c r="K19" s="23" t="s">
        <v>116</v>
      </c>
      <c r="L19" s="52"/>
      <c r="M19" s="52"/>
      <c r="N19" s="53" t="s">
        <v>64</v>
      </c>
      <c r="O19" s="26" t="s">
        <v>727</v>
      </c>
      <c r="P19" s="49" t="s">
        <v>728</v>
      </c>
      <c r="Q19" s="49" t="s">
        <v>118</v>
      </c>
      <c r="R19" s="49" t="s">
        <v>118</v>
      </c>
      <c r="S19" s="49" t="s">
        <v>118</v>
      </c>
      <c r="T19" s="49" t="s">
        <v>118</v>
      </c>
      <c r="U19" s="49" t="s">
        <v>118</v>
      </c>
      <c r="V19" s="49" t="s">
        <v>118</v>
      </c>
      <c r="W19" s="54" t="s">
        <v>62</v>
      </c>
      <c r="X19" s="22" t="s">
        <v>63</v>
      </c>
      <c r="Y19" s="22" t="s">
        <v>60</v>
      </c>
      <c r="Z19" s="23" t="s">
        <v>60</v>
      </c>
      <c r="AA19" s="22" t="s">
        <v>23</v>
      </c>
      <c r="AB19" s="52"/>
    </row>
    <row r="20" spans="1:28" ht="93.75" customHeight="1">
      <c r="A20" s="22" t="s">
        <v>16</v>
      </c>
      <c r="B20" s="22" t="s">
        <v>17</v>
      </c>
      <c r="C20" s="22" t="s">
        <v>69</v>
      </c>
      <c r="D20" s="22">
        <v>2023</v>
      </c>
      <c r="E20" s="22" t="s">
        <v>18</v>
      </c>
      <c r="F20" s="23" t="s">
        <v>19</v>
      </c>
      <c r="G20" s="22">
        <v>33</v>
      </c>
      <c r="H20" s="22" t="s">
        <v>695</v>
      </c>
      <c r="I20" s="22" t="s">
        <v>162</v>
      </c>
      <c r="J20" s="23" t="s">
        <v>22</v>
      </c>
      <c r="K20" s="23" t="s">
        <v>116</v>
      </c>
      <c r="L20" s="52"/>
      <c r="M20" s="52"/>
      <c r="N20" s="53" t="s">
        <v>64</v>
      </c>
      <c r="O20" s="26" t="s">
        <v>163</v>
      </c>
      <c r="P20" s="49" t="s">
        <v>729</v>
      </c>
      <c r="Q20" s="49" t="s">
        <v>730</v>
      </c>
      <c r="R20" s="49" t="s">
        <v>730</v>
      </c>
      <c r="S20" s="49" t="s">
        <v>730</v>
      </c>
      <c r="T20" s="49" t="s">
        <v>730</v>
      </c>
      <c r="U20" s="49" t="s">
        <v>730</v>
      </c>
      <c r="V20" s="49" t="s">
        <v>730</v>
      </c>
      <c r="W20" s="54" t="s">
        <v>62</v>
      </c>
      <c r="X20" s="22" t="s">
        <v>63</v>
      </c>
      <c r="Y20" s="22" t="s">
        <v>60</v>
      </c>
      <c r="Z20" s="23" t="s">
        <v>60</v>
      </c>
      <c r="AA20" s="22" t="s">
        <v>23</v>
      </c>
      <c r="AB20" s="52"/>
    </row>
    <row r="21" spans="1:28" ht="96" customHeight="1">
      <c r="A21" s="22" t="s">
        <v>16</v>
      </c>
      <c r="B21" s="22" t="s">
        <v>17</v>
      </c>
      <c r="C21" s="22" t="s">
        <v>69</v>
      </c>
      <c r="D21" s="22">
        <v>2023</v>
      </c>
      <c r="E21" s="22" t="s">
        <v>18</v>
      </c>
      <c r="F21" s="23" t="s">
        <v>19</v>
      </c>
      <c r="G21" s="22">
        <v>33</v>
      </c>
      <c r="H21" s="22" t="s">
        <v>695</v>
      </c>
      <c r="I21" s="22" t="s">
        <v>162</v>
      </c>
      <c r="J21" s="23" t="s">
        <v>22</v>
      </c>
      <c r="K21" s="23" t="s">
        <v>116</v>
      </c>
      <c r="L21" s="52"/>
      <c r="M21" s="52"/>
      <c r="N21" s="53" t="s">
        <v>64</v>
      </c>
      <c r="O21" s="26" t="s">
        <v>731</v>
      </c>
      <c r="P21" s="49" t="s">
        <v>118</v>
      </c>
      <c r="Q21" s="49" t="s">
        <v>732</v>
      </c>
      <c r="R21" s="49" t="s">
        <v>732</v>
      </c>
      <c r="S21" s="49" t="s">
        <v>732</v>
      </c>
      <c r="T21" s="49" t="s">
        <v>732</v>
      </c>
      <c r="U21" s="49" t="s">
        <v>732</v>
      </c>
      <c r="V21" s="49" t="s">
        <v>732</v>
      </c>
      <c r="W21" s="54" t="s">
        <v>62</v>
      </c>
      <c r="X21" s="22" t="s">
        <v>63</v>
      </c>
      <c r="Y21" s="22" t="s">
        <v>60</v>
      </c>
      <c r="Z21" s="23" t="s">
        <v>60</v>
      </c>
      <c r="AA21" s="22" t="s">
        <v>23</v>
      </c>
      <c r="AB21" s="52"/>
    </row>
    <row r="22" spans="1:28" ht="90" customHeight="1">
      <c r="A22" s="22" t="s">
        <v>16</v>
      </c>
      <c r="B22" s="22" t="s">
        <v>17</v>
      </c>
      <c r="C22" s="22" t="s">
        <v>69</v>
      </c>
      <c r="D22" s="22">
        <v>2023</v>
      </c>
      <c r="E22" s="22" t="s">
        <v>18</v>
      </c>
      <c r="F22" s="23" t="s">
        <v>19</v>
      </c>
      <c r="G22" s="22">
        <v>33</v>
      </c>
      <c r="H22" s="22" t="s">
        <v>695</v>
      </c>
      <c r="I22" s="22" t="s">
        <v>162</v>
      </c>
      <c r="J22" s="23" t="s">
        <v>22</v>
      </c>
      <c r="K22" s="23" t="s">
        <v>116</v>
      </c>
      <c r="L22" s="52"/>
      <c r="M22" s="52"/>
      <c r="N22" s="53" t="s">
        <v>64</v>
      </c>
      <c r="O22" s="26" t="s">
        <v>733</v>
      </c>
      <c r="P22" s="49" t="s">
        <v>734</v>
      </c>
      <c r="Q22" s="49" t="s">
        <v>118</v>
      </c>
      <c r="R22" s="49" t="s">
        <v>118</v>
      </c>
      <c r="S22" s="49" t="s">
        <v>118</v>
      </c>
      <c r="T22" s="49" t="s">
        <v>118</v>
      </c>
      <c r="U22" s="49" t="s">
        <v>118</v>
      </c>
      <c r="V22" s="49" t="s">
        <v>118</v>
      </c>
      <c r="W22" s="54" t="s">
        <v>62</v>
      </c>
      <c r="X22" s="22" t="s">
        <v>63</v>
      </c>
      <c r="Y22" s="22" t="s">
        <v>60</v>
      </c>
      <c r="Z22" s="23" t="s">
        <v>60</v>
      </c>
      <c r="AA22" s="22" t="s">
        <v>23</v>
      </c>
      <c r="AB22" s="52"/>
    </row>
    <row r="23" spans="1:28" ht="90" customHeight="1">
      <c r="A23" s="22" t="s">
        <v>16</v>
      </c>
      <c r="B23" s="22" t="s">
        <v>17</v>
      </c>
      <c r="C23" s="22" t="s">
        <v>69</v>
      </c>
      <c r="D23" s="22">
        <v>2023</v>
      </c>
      <c r="E23" s="22" t="s">
        <v>18</v>
      </c>
      <c r="F23" s="23" t="s">
        <v>19</v>
      </c>
      <c r="G23" s="22">
        <v>33</v>
      </c>
      <c r="H23" s="22" t="s">
        <v>695</v>
      </c>
      <c r="I23" s="22" t="s">
        <v>162</v>
      </c>
      <c r="J23" s="23" t="s">
        <v>22</v>
      </c>
      <c r="K23" s="23" t="s">
        <v>116</v>
      </c>
      <c r="L23" s="52"/>
      <c r="M23" s="52"/>
      <c r="N23" s="53" t="s">
        <v>64</v>
      </c>
      <c r="O23" s="26" t="s">
        <v>111</v>
      </c>
      <c r="P23" s="49" t="s">
        <v>735</v>
      </c>
      <c r="Q23" s="49" t="s">
        <v>736</v>
      </c>
      <c r="R23" s="49" t="s">
        <v>736</v>
      </c>
      <c r="S23" s="49" t="s">
        <v>736</v>
      </c>
      <c r="T23" s="49" t="s">
        <v>736</v>
      </c>
      <c r="U23" s="49" t="s">
        <v>736</v>
      </c>
      <c r="V23" s="49" t="s">
        <v>736</v>
      </c>
      <c r="W23" s="54" t="s">
        <v>62</v>
      </c>
      <c r="X23" s="22" t="s">
        <v>63</v>
      </c>
      <c r="Y23" s="22" t="s">
        <v>60</v>
      </c>
      <c r="Z23" s="23" t="s">
        <v>60</v>
      </c>
      <c r="AA23" s="22" t="s">
        <v>23</v>
      </c>
      <c r="AB23" s="52"/>
    </row>
    <row r="24" spans="1:28" ht="90" customHeight="1">
      <c r="A24" s="22" t="s">
        <v>16</v>
      </c>
      <c r="B24" s="22" t="s">
        <v>17</v>
      </c>
      <c r="C24" s="22" t="s">
        <v>69</v>
      </c>
      <c r="D24" s="22">
        <v>2023</v>
      </c>
      <c r="E24" s="22" t="s">
        <v>18</v>
      </c>
      <c r="F24" s="23" t="s">
        <v>19</v>
      </c>
      <c r="G24" s="22">
        <v>33</v>
      </c>
      <c r="H24" s="22" t="s">
        <v>695</v>
      </c>
      <c r="I24" s="22" t="s">
        <v>162</v>
      </c>
      <c r="J24" s="23" t="s">
        <v>22</v>
      </c>
      <c r="K24" s="23" t="s">
        <v>116</v>
      </c>
      <c r="L24" s="52"/>
      <c r="M24" s="52"/>
      <c r="N24" s="53" t="s">
        <v>64</v>
      </c>
      <c r="O24" s="26" t="s">
        <v>737</v>
      </c>
      <c r="P24" s="49" t="s">
        <v>738</v>
      </c>
      <c r="Q24" s="49" t="s">
        <v>739</v>
      </c>
      <c r="R24" s="49" t="s">
        <v>739</v>
      </c>
      <c r="S24" s="49" t="s">
        <v>739</v>
      </c>
      <c r="T24" s="49" t="s">
        <v>739</v>
      </c>
      <c r="U24" s="49" t="s">
        <v>739</v>
      </c>
      <c r="V24" s="49" t="s">
        <v>739</v>
      </c>
      <c r="W24" s="54" t="s">
        <v>62</v>
      </c>
      <c r="X24" s="22" t="s">
        <v>63</v>
      </c>
      <c r="Y24" s="22" t="s">
        <v>60</v>
      </c>
      <c r="Z24" s="23" t="s">
        <v>60</v>
      </c>
      <c r="AA24" s="22" t="s">
        <v>23</v>
      </c>
      <c r="AB24" s="52"/>
    </row>
    <row r="25" spans="1:28" ht="90" customHeight="1">
      <c r="A25" s="22" t="s">
        <v>16</v>
      </c>
      <c r="B25" s="22" t="s">
        <v>17</v>
      </c>
      <c r="C25" s="22" t="s">
        <v>69</v>
      </c>
      <c r="D25" s="22">
        <v>2023</v>
      </c>
      <c r="E25" s="22" t="s">
        <v>18</v>
      </c>
      <c r="F25" s="23" t="s">
        <v>19</v>
      </c>
      <c r="G25" s="22">
        <v>33</v>
      </c>
      <c r="H25" s="22" t="s">
        <v>695</v>
      </c>
      <c r="I25" s="22" t="s">
        <v>162</v>
      </c>
      <c r="J25" s="23" t="s">
        <v>22</v>
      </c>
      <c r="K25" s="23" t="s">
        <v>116</v>
      </c>
      <c r="L25" s="52"/>
      <c r="M25" s="52"/>
      <c r="N25" s="53" t="s">
        <v>64</v>
      </c>
      <c r="O25" s="26" t="s">
        <v>740</v>
      </c>
      <c r="P25" s="49" t="s">
        <v>741</v>
      </c>
      <c r="Q25" s="49" t="s">
        <v>742</v>
      </c>
      <c r="R25" s="49" t="s">
        <v>742</v>
      </c>
      <c r="S25" s="49" t="s">
        <v>742</v>
      </c>
      <c r="T25" s="49" t="s">
        <v>742</v>
      </c>
      <c r="U25" s="49" t="s">
        <v>742</v>
      </c>
      <c r="V25" s="49" t="s">
        <v>742</v>
      </c>
      <c r="W25" s="54" t="s">
        <v>62</v>
      </c>
      <c r="X25" s="22" t="s">
        <v>63</v>
      </c>
      <c r="Y25" s="22" t="s">
        <v>60</v>
      </c>
      <c r="Z25" s="23" t="s">
        <v>60</v>
      </c>
      <c r="AA25" s="22" t="s">
        <v>23</v>
      </c>
      <c r="AB25" s="52"/>
    </row>
    <row r="26" spans="1:28" ht="90" customHeight="1">
      <c r="A26" s="22" t="s">
        <v>16</v>
      </c>
      <c r="B26" s="22" t="s">
        <v>17</v>
      </c>
      <c r="C26" s="22" t="s">
        <v>69</v>
      </c>
      <c r="D26" s="22">
        <v>2023</v>
      </c>
      <c r="E26" s="22" t="s">
        <v>18</v>
      </c>
      <c r="F26" s="23" t="s">
        <v>19</v>
      </c>
      <c r="G26" s="22">
        <v>33</v>
      </c>
      <c r="H26" s="22" t="s">
        <v>695</v>
      </c>
      <c r="I26" s="22" t="s">
        <v>162</v>
      </c>
      <c r="J26" s="23" t="s">
        <v>22</v>
      </c>
      <c r="K26" s="23" t="s">
        <v>116</v>
      </c>
      <c r="L26" s="52"/>
      <c r="M26" s="52"/>
      <c r="N26" s="53" t="s">
        <v>64</v>
      </c>
      <c r="O26" s="26" t="s">
        <v>743</v>
      </c>
      <c r="P26" s="49" t="s">
        <v>744</v>
      </c>
      <c r="Q26" s="49" t="s">
        <v>745</v>
      </c>
      <c r="R26" s="49" t="s">
        <v>745</v>
      </c>
      <c r="S26" s="49" t="s">
        <v>745</v>
      </c>
      <c r="T26" s="49" t="s">
        <v>745</v>
      </c>
      <c r="U26" s="49" t="s">
        <v>745</v>
      </c>
      <c r="V26" s="49" t="s">
        <v>745</v>
      </c>
      <c r="W26" s="54" t="s">
        <v>62</v>
      </c>
      <c r="X26" s="22" t="s">
        <v>63</v>
      </c>
      <c r="Y26" s="22" t="s">
        <v>60</v>
      </c>
      <c r="Z26" s="23" t="s">
        <v>60</v>
      </c>
      <c r="AA26" s="22" t="s">
        <v>23</v>
      </c>
      <c r="AB26" s="52"/>
    </row>
    <row r="27" spans="1:28" ht="96" customHeight="1">
      <c r="A27" s="22" t="s">
        <v>16</v>
      </c>
      <c r="B27" s="22" t="s">
        <v>17</v>
      </c>
      <c r="C27" s="22" t="s">
        <v>69</v>
      </c>
      <c r="D27" s="22">
        <v>2023</v>
      </c>
      <c r="E27" s="22" t="s">
        <v>18</v>
      </c>
      <c r="F27" s="23" t="s">
        <v>19</v>
      </c>
      <c r="G27" s="22">
        <v>33</v>
      </c>
      <c r="H27" s="22" t="s">
        <v>695</v>
      </c>
      <c r="I27" s="22" t="s">
        <v>162</v>
      </c>
      <c r="J27" s="23" t="s">
        <v>22</v>
      </c>
      <c r="K27" s="23" t="s">
        <v>116</v>
      </c>
      <c r="L27" s="52"/>
      <c r="M27" s="52"/>
      <c r="N27" s="53" t="s">
        <v>64</v>
      </c>
      <c r="O27" s="26" t="s">
        <v>746</v>
      </c>
      <c r="P27" s="49" t="s">
        <v>747</v>
      </c>
      <c r="Q27" s="49" t="s">
        <v>748</v>
      </c>
      <c r="R27" s="49" t="s">
        <v>748</v>
      </c>
      <c r="S27" s="49" t="s">
        <v>748</v>
      </c>
      <c r="T27" s="49" t="s">
        <v>748</v>
      </c>
      <c r="U27" s="49" t="s">
        <v>748</v>
      </c>
      <c r="V27" s="49" t="s">
        <v>748</v>
      </c>
      <c r="W27" s="54" t="s">
        <v>62</v>
      </c>
      <c r="X27" s="22" t="s">
        <v>63</v>
      </c>
      <c r="Y27" s="22" t="s">
        <v>60</v>
      </c>
      <c r="Z27" s="23" t="s">
        <v>60</v>
      </c>
      <c r="AA27" s="22" t="s">
        <v>23</v>
      </c>
      <c r="AB27" s="52"/>
    </row>
    <row r="28" spans="1:28" ht="102.75" customHeight="1">
      <c r="A28" s="22" t="s">
        <v>16</v>
      </c>
      <c r="B28" s="22" t="s">
        <v>17</v>
      </c>
      <c r="C28" s="22" t="s">
        <v>69</v>
      </c>
      <c r="D28" s="22">
        <v>2023</v>
      </c>
      <c r="E28" s="22" t="s">
        <v>18</v>
      </c>
      <c r="F28" s="23" t="s">
        <v>19</v>
      </c>
      <c r="G28" s="22">
        <v>33</v>
      </c>
      <c r="H28" s="22" t="s">
        <v>695</v>
      </c>
      <c r="I28" s="22" t="s">
        <v>162</v>
      </c>
      <c r="J28" s="23" t="s">
        <v>22</v>
      </c>
      <c r="K28" s="23" t="s">
        <v>116</v>
      </c>
      <c r="L28" s="52"/>
      <c r="M28" s="52"/>
      <c r="N28" s="53" t="s">
        <v>64</v>
      </c>
      <c r="O28" s="26" t="s">
        <v>749</v>
      </c>
      <c r="P28" s="49" t="s">
        <v>118</v>
      </c>
      <c r="Q28" s="49" t="s">
        <v>750</v>
      </c>
      <c r="R28" s="49" t="s">
        <v>750</v>
      </c>
      <c r="S28" s="49" t="s">
        <v>750</v>
      </c>
      <c r="T28" s="49" t="s">
        <v>750</v>
      </c>
      <c r="U28" s="49" t="s">
        <v>750</v>
      </c>
      <c r="V28" s="49" t="s">
        <v>750</v>
      </c>
      <c r="W28" s="54" t="s">
        <v>62</v>
      </c>
      <c r="X28" s="22" t="s">
        <v>63</v>
      </c>
      <c r="Y28" s="22" t="s">
        <v>60</v>
      </c>
      <c r="Z28" s="23" t="s">
        <v>60</v>
      </c>
      <c r="AA28" s="22" t="s">
        <v>23</v>
      </c>
      <c r="AB28" s="52"/>
    </row>
    <row r="29" spans="1:28" ht="170.25" customHeight="1">
      <c r="A29" s="22" t="s">
        <v>16</v>
      </c>
      <c r="B29" s="22" t="s">
        <v>17</v>
      </c>
      <c r="C29" s="22" t="s">
        <v>69</v>
      </c>
      <c r="D29" s="22">
        <v>2023</v>
      </c>
      <c r="E29" s="22" t="s">
        <v>18</v>
      </c>
      <c r="F29" s="23" t="s">
        <v>19</v>
      </c>
      <c r="G29" s="22">
        <v>33</v>
      </c>
      <c r="H29" s="22" t="s">
        <v>695</v>
      </c>
      <c r="I29" s="22" t="s">
        <v>162</v>
      </c>
      <c r="J29" s="23" t="s">
        <v>22</v>
      </c>
      <c r="K29" s="23" t="s">
        <v>116</v>
      </c>
      <c r="L29" s="52"/>
      <c r="M29" s="52"/>
      <c r="N29" s="53" t="s">
        <v>64</v>
      </c>
      <c r="O29" s="26" t="s">
        <v>751</v>
      </c>
      <c r="P29" s="49" t="s">
        <v>752</v>
      </c>
      <c r="Q29" s="49" t="s">
        <v>753</v>
      </c>
      <c r="R29" s="49" t="s">
        <v>753</v>
      </c>
      <c r="S29" s="49" t="s">
        <v>753</v>
      </c>
      <c r="T29" s="49" t="s">
        <v>753</v>
      </c>
      <c r="U29" s="49" t="s">
        <v>753</v>
      </c>
      <c r="V29" s="49" t="s">
        <v>753</v>
      </c>
      <c r="W29" s="54" t="s">
        <v>62</v>
      </c>
      <c r="X29" s="22" t="s">
        <v>63</v>
      </c>
      <c r="Y29" s="22" t="s">
        <v>60</v>
      </c>
      <c r="Z29" s="23" t="s">
        <v>60</v>
      </c>
      <c r="AA29" s="22" t="s">
        <v>23</v>
      </c>
      <c r="AB29" s="52"/>
    </row>
    <row r="30" spans="1:28" ht="96" customHeight="1">
      <c r="A30" s="22" t="s">
        <v>16</v>
      </c>
      <c r="B30" s="22" t="s">
        <v>17</v>
      </c>
      <c r="C30" s="22" t="s">
        <v>69</v>
      </c>
      <c r="D30" s="22">
        <v>2023</v>
      </c>
      <c r="E30" s="22" t="s">
        <v>18</v>
      </c>
      <c r="F30" s="23" t="s">
        <v>19</v>
      </c>
      <c r="G30" s="22">
        <v>33</v>
      </c>
      <c r="H30" s="22" t="s">
        <v>695</v>
      </c>
      <c r="I30" s="22" t="s">
        <v>162</v>
      </c>
      <c r="J30" s="23" t="s">
        <v>22</v>
      </c>
      <c r="K30" s="23" t="s">
        <v>116</v>
      </c>
      <c r="L30" s="52"/>
      <c r="M30" s="52"/>
      <c r="N30" s="53" t="s">
        <v>64</v>
      </c>
      <c r="O30" s="26" t="s">
        <v>754</v>
      </c>
      <c r="P30" s="49" t="s">
        <v>755</v>
      </c>
      <c r="Q30" s="49" t="s">
        <v>756</v>
      </c>
      <c r="R30" s="49" t="s">
        <v>756</v>
      </c>
      <c r="S30" s="49" t="s">
        <v>756</v>
      </c>
      <c r="T30" s="49" t="s">
        <v>756</v>
      </c>
      <c r="U30" s="49" t="s">
        <v>756</v>
      </c>
      <c r="V30" s="49" t="s">
        <v>756</v>
      </c>
      <c r="W30" s="54" t="s">
        <v>62</v>
      </c>
      <c r="X30" s="22" t="s">
        <v>63</v>
      </c>
      <c r="Y30" s="22" t="s">
        <v>60</v>
      </c>
      <c r="Z30" s="23" t="s">
        <v>60</v>
      </c>
      <c r="AA30" s="22" t="s">
        <v>23</v>
      </c>
      <c r="AB30" s="52"/>
    </row>
    <row r="31" spans="1:28" ht="160.5" customHeight="1">
      <c r="A31" s="22" t="s">
        <v>16</v>
      </c>
      <c r="B31" s="22" t="s">
        <v>17</v>
      </c>
      <c r="C31" s="22" t="s">
        <v>69</v>
      </c>
      <c r="D31" s="22">
        <v>2023</v>
      </c>
      <c r="E31" s="22" t="s">
        <v>18</v>
      </c>
      <c r="F31" s="23" t="s">
        <v>19</v>
      </c>
      <c r="G31" s="22">
        <v>33</v>
      </c>
      <c r="H31" s="22" t="s">
        <v>695</v>
      </c>
      <c r="I31" s="22" t="s">
        <v>162</v>
      </c>
      <c r="J31" s="23" t="s">
        <v>22</v>
      </c>
      <c r="K31" s="23" t="s">
        <v>116</v>
      </c>
      <c r="L31" s="52"/>
      <c r="M31" s="52"/>
      <c r="N31" s="53" t="s">
        <v>64</v>
      </c>
      <c r="O31" s="26" t="s">
        <v>757</v>
      </c>
      <c r="P31" s="49" t="s">
        <v>758</v>
      </c>
      <c r="Q31" s="49" t="s">
        <v>759</v>
      </c>
      <c r="R31" s="49" t="s">
        <v>759</v>
      </c>
      <c r="S31" s="49" t="s">
        <v>759</v>
      </c>
      <c r="T31" s="49" t="s">
        <v>759</v>
      </c>
      <c r="U31" s="49" t="s">
        <v>759</v>
      </c>
      <c r="V31" s="49" t="s">
        <v>759</v>
      </c>
      <c r="W31" s="54" t="s">
        <v>62</v>
      </c>
      <c r="X31" s="22" t="s">
        <v>63</v>
      </c>
      <c r="Y31" s="22" t="s">
        <v>60</v>
      </c>
      <c r="Z31" s="23" t="s">
        <v>60</v>
      </c>
      <c r="AA31" s="22" t="s">
        <v>23</v>
      </c>
      <c r="AB31" s="52"/>
    </row>
    <row r="32" spans="1:28" ht="111.75" customHeight="1">
      <c r="A32" s="22" t="s">
        <v>16</v>
      </c>
      <c r="B32" s="22" t="s">
        <v>17</v>
      </c>
      <c r="C32" s="22" t="s">
        <v>69</v>
      </c>
      <c r="D32" s="22">
        <v>2023</v>
      </c>
      <c r="E32" s="22" t="s">
        <v>18</v>
      </c>
      <c r="F32" s="23" t="s">
        <v>19</v>
      </c>
      <c r="G32" s="22">
        <v>33</v>
      </c>
      <c r="H32" s="22" t="s">
        <v>695</v>
      </c>
      <c r="I32" s="22" t="s">
        <v>162</v>
      </c>
      <c r="J32" s="23" t="s">
        <v>22</v>
      </c>
      <c r="K32" s="23" t="s">
        <v>116</v>
      </c>
      <c r="L32" s="52"/>
      <c r="M32" s="52"/>
      <c r="N32" s="53" t="s">
        <v>64</v>
      </c>
      <c r="O32" s="26" t="s">
        <v>760</v>
      </c>
      <c r="P32" s="49" t="s">
        <v>118</v>
      </c>
      <c r="Q32" s="49" t="s">
        <v>761</v>
      </c>
      <c r="R32" s="49" t="s">
        <v>761</v>
      </c>
      <c r="S32" s="49" t="s">
        <v>761</v>
      </c>
      <c r="T32" s="49" t="s">
        <v>761</v>
      </c>
      <c r="U32" s="49" t="s">
        <v>761</v>
      </c>
      <c r="V32" s="49" t="s">
        <v>761</v>
      </c>
      <c r="W32" s="54" t="s">
        <v>62</v>
      </c>
      <c r="X32" s="22" t="s">
        <v>63</v>
      </c>
      <c r="Y32" s="22" t="s">
        <v>60</v>
      </c>
      <c r="Z32" s="23" t="s">
        <v>60</v>
      </c>
      <c r="AA32" s="22" t="s">
        <v>23</v>
      </c>
      <c r="AB32" s="52"/>
    </row>
    <row r="33" spans="1:28" ht="90" customHeight="1">
      <c r="A33" s="22" t="s">
        <v>16</v>
      </c>
      <c r="B33" s="22" t="s">
        <v>17</v>
      </c>
      <c r="C33" s="22" t="s">
        <v>69</v>
      </c>
      <c r="D33" s="22">
        <v>2023</v>
      </c>
      <c r="E33" s="22" t="s">
        <v>18</v>
      </c>
      <c r="F33" s="23" t="s">
        <v>19</v>
      </c>
      <c r="G33" s="22">
        <v>33</v>
      </c>
      <c r="H33" s="22" t="s">
        <v>695</v>
      </c>
      <c r="I33" s="22" t="s">
        <v>162</v>
      </c>
      <c r="J33" s="23" t="s">
        <v>22</v>
      </c>
      <c r="K33" s="23" t="s">
        <v>116</v>
      </c>
      <c r="L33" s="52"/>
      <c r="M33" s="52"/>
      <c r="N33" s="53" t="s">
        <v>64</v>
      </c>
      <c r="O33" s="26" t="s">
        <v>762</v>
      </c>
      <c r="P33" s="49" t="s">
        <v>763</v>
      </c>
      <c r="Q33" s="49" t="s">
        <v>764</v>
      </c>
      <c r="R33" s="49" t="s">
        <v>764</v>
      </c>
      <c r="S33" s="49" t="s">
        <v>764</v>
      </c>
      <c r="T33" s="49" t="s">
        <v>764</v>
      </c>
      <c r="U33" s="49" t="s">
        <v>764</v>
      </c>
      <c r="V33" s="49" t="s">
        <v>764</v>
      </c>
      <c r="W33" s="54" t="s">
        <v>62</v>
      </c>
      <c r="X33" s="22" t="s">
        <v>63</v>
      </c>
      <c r="Y33" s="22" t="s">
        <v>60</v>
      </c>
      <c r="Z33" s="23" t="s">
        <v>60</v>
      </c>
      <c r="AA33" s="22" t="s">
        <v>23</v>
      </c>
      <c r="AB33" s="52"/>
    </row>
    <row r="34" spans="1:28" ht="90" customHeight="1">
      <c r="A34" s="22" t="s">
        <v>16</v>
      </c>
      <c r="B34" s="22" t="s">
        <v>17</v>
      </c>
      <c r="C34" s="22" t="s">
        <v>69</v>
      </c>
      <c r="D34" s="22">
        <v>2023</v>
      </c>
      <c r="E34" s="22" t="s">
        <v>18</v>
      </c>
      <c r="F34" s="23" t="s">
        <v>19</v>
      </c>
      <c r="G34" s="22">
        <v>33</v>
      </c>
      <c r="H34" s="22" t="s">
        <v>695</v>
      </c>
      <c r="I34" s="22" t="s">
        <v>162</v>
      </c>
      <c r="J34" s="23" t="s">
        <v>22</v>
      </c>
      <c r="K34" s="23" t="s">
        <v>116</v>
      </c>
      <c r="L34" s="52"/>
      <c r="M34" s="52"/>
      <c r="N34" s="53" t="s">
        <v>64</v>
      </c>
      <c r="O34" s="26" t="s">
        <v>765</v>
      </c>
      <c r="P34" s="49" t="s">
        <v>766</v>
      </c>
      <c r="Q34" s="49" t="s">
        <v>118</v>
      </c>
      <c r="R34" s="49" t="s">
        <v>118</v>
      </c>
      <c r="S34" s="49" t="s">
        <v>118</v>
      </c>
      <c r="T34" s="49" t="s">
        <v>118</v>
      </c>
      <c r="U34" s="49" t="s">
        <v>118</v>
      </c>
      <c r="V34" s="49" t="s">
        <v>118</v>
      </c>
      <c r="W34" s="54" t="s">
        <v>62</v>
      </c>
      <c r="X34" s="22" t="s">
        <v>63</v>
      </c>
      <c r="Y34" s="22" t="s">
        <v>60</v>
      </c>
      <c r="Z34" s="23" t="s">
        <v>60</v>
      </c>
      <c r="AA34" s="22" t="s">
        <v>23</v>
      </c>
      <c r="AB34" s="52"/>
    </row>
    <row r="35" spans="1:28" ht="98.25" customHeight="1">
      <c r="A35" s="22" t="s">
        <v>16</v>
      </c>
      <c r="B35" s="22" t="s">
        <v>17</v>
      </c>
      <c r="C35" s="22" t="s">
        <v>69</v>
      </c>
      <c r="D35" s="22">
        <v>2023</v>
      </c>
      <c r="E35" s="22" t="s">
        <v>18</v>
      </c>
      <c r="F35" s="23" t="s">
        <v>19</v>
      </c>
      <c r="G35" s="22">
        <v>33</v>
      </c>
      <c r="H35" s="22" t="s">
        <v>695</v>
      </c>
      <c r="I35" s="22" t="s">
        <v>162</v>
      </c>
      <c r="J35" s="23" t="s">
        <v>22</v>
      </c>
      <c r="K35" s="23" t="s">
        <v>116</v>
      </c>
      <c r="L35" s="52"/>
      <c r="M35" s="52"/>
      <c r="N35" s="53" t="s">
        <v>64</v>
      </c>
      <c r="O35" s="26" t="s">
        <v>767</v>
      </c>
      <c r="P35" s="49" t="s">
        <v>768</v>
      </c>
      <c r="Q35" s="49" t="s">
        <v>769</v>
      </c>
      <c r="R35" s="49" t="s">
        <v>769</v>
      </c>
      <c r="S35" s="49" t="s">
        <v>769</v>
      </c>
      <c r="T35" s="49" t="s">
        <v>769</v>
      </c>
      <c r="U35" s="49" t="s">
        <v>769</v>
      </c>
      <c r="V35" s="49" t="s">
        <v>769</v>
      </c>
      <c r="W35" s="54" t="s">
        <v>62</v>
      </c>
      <c r="X35" s="22" t="s">
        <v>63</v>
      </c>
      <c r="Y35" s="22" t="s">
        <v>60</v>
      </c>
      <c r="Z35" s="23" t="s">
        <v>60</v>
      </c>
      <c r="AA35" s="22" t="s">
        <v>23</v>
      </c>
      <c r="AB35" s="52"/>
    </row>
    <row r="36" spans="1:28" ht="108" customHeight="1">
      <c r="A36" s="22" t="s">
        <v>16</v>
      </c>
      <c r="B36" s="22" t="s">
        <v>17</v>
      </c>
      <c r="C36" s="22" t="s">
        <v>69</v>
      </c>
      <c r="D36" s="22">
        <v>2023</v>
      </c>
      <c r="E36" s="22" t="s">
        <v>18</v>
      </c>
      <c r="F36" s="23" t="s">
        <v>19</v>
      </c>
      <c r="G36" s="22">
        <v>33</v>
      </c>
      <c r="H36" s="22" t="s">
        <v>695</v>
      </c>
      <c r="I36" s="22" t="s">
        <v>162</v>
      </c>
      <c r="J36" s="23" t="s">
        <v>22</v>
      </c>
      <c r="K36" s="23" t="s">
        <v>116</v>
      </c>
      <c r="L36" s="52"/>
      <c r="M36" s="52"/>
      <c r="N36" s="53" t="s">
        <v>64</v>
      </c>
      <c r="O36" s="26" t="s">
        <v>770</v>
      </c>
      <c r="P36" s="49" t="s">
        <v>771</v>
      </c>
      <c r="Q36" s="49" t="s">
        <v>772</v>
      </c>
      <c r="R36" s="49" t="s">
        <v>772</v>
      </c>
      <c r="S36" s="49" t="s">
        <v>772</v>
      </c>
      <c r="T36" s="49" t="s">
        <v>772</v>
      </c>
      <c r="U36" s="49" t="s">
        <v>772</v>
      </c>
      <c r="V36" s="49" t="s">
        <v>772</v>
      </c>
      <c r="W36" s="54" t="s">
        <v>62</v>
      </c>
      <c r="X36" s="22" t="s">
        <v>63</v>
      </c>
      <c r="Y36" s="22" t="s">
        <v>60</v>
      </c>
      <c r="Z36" s="23" t="s">
        <v>60</v>
      </c>
      <c r="AA36" s="22" t="s">
        <v>23</v>
      </c>
      <c r="AB36" s="52"/>
    </row>
    <row r="37" spans="1:28" ht="90" customHeight="1">
      <c r="A37" s="22" t="s">
        <v>16</v>
      </c>
      <c r="B37" s="22" t="s">
        <v>17</v>
      </c>
      <c r="C37" s="22" t="s">
        <v>69</v>
      </c>
      <c r="D37" s="22">
        <v>2023</v>
      </c>
      <c r="E37" s="22" t="s">
        <v>18</v>
      </c>
      <c r="F37" s="23" t="s">
        <v>19</v>
      </c>
      <c r="G37" s="22">
        <v>33</v>
      </c>
      <c r="H37" s="22" t="s">
        <v>695</v>
      </c>
      <c r="I37" s="22" t="s">
        <v>162</v>
      </c>
      <c r="J37" s="23" t="s">
        <v>22</v>
      </c>
      <c r="K37" s="23" t="s">
        <v>116</v>
      </c>
      <c r="L37" s="52"/>
      <c r="M37" s="52"/>
      <c r="N37" s="53" t="s">
        <v>64</v>
      </c>
      <c r="O37" s="26" t="s">
        <v>773</v>
      </c>
      <c r="P37" s="49" t="s">
        <v>774</v>
      </c>
      <c r="Q37" s="49" t="s">
        <v>775</v>
      </c>
      <c r="R37" s="49" t="s">
        <v>775</v>
      </c>
      <c r="S37" s="49" t="s">
        <v>775</v>
      </c>
      <c r="T37" s="49" t="s">
        <v>775</v>
      </c>
      <c r="U37" s="49" t="s">
        <v>775</v>
      </c>
      <c r="V37" s="49" t="s">
        <v>775</v>
      </c>
      <c r="W37" s="54" t="s">
        <v>62</v>
      </c>
      <c r="X37" s="22" t="s">
        <v>63</v>
      </c>
      <c r="Y37" s="22" t="s">
        <v>60</v>
      </c>
      <c r="Z37" s="23" t="s">
        <v>60</v>
      </c>
      <c r="AA37" s="22" t="s">
        <v>23</v>
      </c>
      <c r="AB37" s="52"/>
    </row>
    <row r="38" spans="1:28" ht="90" customHeight="1">
      <c r="A38" s="22" t="s">
        <v>16</v>
      </c>
      <c r="B38" s="22" t="s">
        <v>17</v>
      </c>
      <c r="C38" s="22" t="s">
        <v>69</v>
      </c>
      <c r="D38" s="22">
        <v>2023</v>
      </c>
      <c r="E38" s="22" t="s">
        <v>18</v>
      </c>
      <c r="F38" s="23" t="s">
        <v>19</v>
      </c>
      <c r="G38" s="22">
        <v>33</v>
      </c>
      <c r="H38" s="22" t="s">
        <v>695</v>
      </c>
      <c r="I38" s="22" t="s">
        <v>162</v>
      </c>
      <c r="J38" s="23" t="s">
        <v>22</v>
      </c>
      <c r="K38" s="23" t="s">
        <v>116</v>
      </c>
      <c r="L38" s="52"/>
      <c r="M38" s="52"/>
      <c r="N38" s="53" t="s">
        <v>64</v>
      </c>
      <c r="O38" s="26" t="s">
        <v>776</v>
      </c>
      <c r="P38" s="49" t="s">
        <v>118</v>
      </c>
      <c r="Q38" s="49" t="s">
        <v>777</v>
      </c>
      <c r="R38" s="49" t="s">
        <v>777</v>
      </c>
      <c r="S38" s="49" t="s">
        <v>777</v>
      </c>
      <c r="T38" s="49" t="s">
        <v>777</v>
      </c>
      <c r="U38" s="49" t="s">
        <v>777</v>
      </c>
      <c r="V38" s="49" t="s">
        <v>777</v>
      </c>
      <c r="W38" s="54" t="s">
        <v>62</v>
      </c>
      <c r="X38" s="22" t="s">
        <v>63</v>
      </c>
      <c r="Y38" s="22" t="s">
        <v>60</v>
      </c>
      <c r="Z38" s="23" t="s">
        <v>60</v>
      </c>
      <c r="AA38" s="22" t="s">
        <v>23</v>
      </c>
      <c r="AB38" s="52"/>
    </row>
    <row r="39" spans="1:28" ht="110.25" customHeight="1">
      <c r="A39" s="22" t="s">
        <v>16</v>
      </c>
      <c r="B39" s="22" t="s">
        <v>17</v>
      </c>
      <c r="C39" s="22" t="s">
        <v>69</v>
      </c>
      <c r="D39" s="22">
        <v>2023</v>
      </c>
      <c r="E39" s="22" t="s">
        <v>18</v>
      </c>
      <c r="F39" s="23" t="s">
        <v>19</v>
      </c>
      <c r="G39" s="22">
        <v>33</v>
      </c>
      <c r="H39" s="22" t="s">
        <v>695</v>
      </c>
      <c r="I39" s="22" t="s">
        <v>162</v>
      </c>
      <c r="J39" s="23" t="s">
        <v>22</v>
      </c>
      <c r="K39" s="23" t="s">
        <v>116</v>
      </c>
      <c r="L39" s="52"/>
      <c r="M39" s="52"/>
      <c r="N39" s="53" t="s">
        <v>64</v>
      </c>
      <c r="O39" s="26" t="s">
        <v>778</v>
      </c>
      <c r="P39" s="49" t="s">
        <v>118</v>
      </c>
      <c r="Q39" s="49" t="s">
        <v>779</v>
      </c>
      <c r="R39" s="49" t="s">
        <v>779</v>
      </c>
      <c r="S39" s="49" t="s">
        <v>779</v>
      </c>
      <c r="T39" s="49" t="s">
        <v>779</v>
      </c>
      <c r="U39" s="49" t="s">
        <v>779</v>
      </c>
      <c r="V39" s="49" t="s">
        <v>779</v>
      </c>
      <c r="W39" s="54" t="s">
        <v>62</v>
      </c>
      <c r="X39" s="22" t="s">
        <v>63</v>
      </c>
      <c r="Y39" s="22" t="s">
        <v>60</v>
      </c>
      <c r="Z39" s="23" t="s">
        <v>60</v>
      </c>
      <c r="AA39" s="22" t="s">
        <v>23</v>
      </c>
      <c r="AB39" s="52"/>
    </row>
    <row r="40" spans="1:28" ht="98.25" customHeight="1">
      <c r="A40" s="22" t="s">
        <v>16</v>
      </c>
      <c r="B40" s="22" t="s">
        <v>17</v>
      </c>
      <c r="C40" s="22" t="s">
        <v>69</v>
      </c>
      <c r="D40" s="22">
        <v>2023</v>
      </c>
      <c r="E40" s="22" t="s">
        <v>18</v>
      </c>
      <c r="F40" s="23" t="s">
        <v>19</v>
      </c>
      <c r="G40" s="22">
        <v>33</v>
      </c>
      <c r="H40" s="22" t="s">
        <v>695</v>
      </c>
      <c r="I40" s="22" t="s">
        <v>162</v>
      </c>
      <c r="J40" s="23" t="s">
        <v>22</v>
      </c>
      <c r="K40" s="23" t="s">
        <v>116</v>
      </c>
      <c r="L40" s="52"/>
      <c r="M40" s="52"/>
      <c r="N40" s="53" t="s">
        <v>64</v>
      </c>
      <c r="O40" s="26" t="s">
        <v>65</v>
      </c>
      <c r="P40" s="49" t="s">
        <v>780</v>
      </c>
      <c r="Q40" s="49" t="s">
        <v>781</v>
      </c>
      <c r="R40" s="49" t="s">
        <v>781</v>
      </c>
      <c r="S40" s="49" t="s">
        <v>781</v>
      </c>
      <c r="T40" s="49" t="s">
        <v>781</v>
      </c>
      <c r="U40" s="49" t="s">
        <v>781</v>
      </c>
      <c r="V40" s="49" t="s">
        <v>781</v>
      </c>
      <c r="W40" s="54" t="s">
        <v>62</v>
      </c>
      <c r="X40" s="22" t="s">
        <v>63</v>
      </c>
      <c r="Y40" s="22" t="s">
        <v>60</v>
      </c>
      <c r="Z40" s="23" t="s">
        <v>60</v>
      </c>
      <c r="AA40" s="22" t="s">
        <v>23</v>
      </c>
      <c r="AB40" s="52"/>
    </row>
    <row r="41" spans="1:28" ht="110.25" customHeight="1">
      <c r="A41" s="22" t="s">
        <v>16</v>
      </c>
      <c r="B41" s="22" t="s">
        <v>17</v>
      </c>
      <c r="C41" s="22" t="s">
        <v>69</v>
      </c>
      <c r="D41" s="22">
        <v>2023</v>
      </c>
      <c r="E41" s="22" t="s">
        <v>18</v>
      </c>
      <c r="F41" s="23" t="s">
        <v>19</v>
      </c>
      <c r="G41" s="22">
        <v>33</v>
      </c>
      <c r="H41" s="22" t="s">
        <v>695</v>
      </c>
      <c r="I41" s="22" t="s">
        <v>162</v>
      </c>
      <c r="J41" s="23" t="s">
        <v>22</v>
      </c>
      <c r="K41" s="23" t="s">
        <v>116</v>
      </c>
      <c r="L41" s="52"/>
      <c r="M41" s="52"/>
      <c r="N41" s="53" t="s">
        <v>64</v>
      </c>
      <c r="O41" s="26" t="s">
        <v>782</v>
      </c>
      <c r="P41" s="49" t="s">
        <v>783</v>
      </c>
      <c r="Q41" s="49" t="s">
        <v>118</v>
      </c>
      <c r="R41" s="49" t="s">
        <v>118</v>
      </c>
      <c r="S41" s="49" t="s">
        <v>118</v>
      </c>
      <c r="T41" s="49" t="s">
        <v>118</v>
      </c>
      <c r="U41" s="49" t="s">
        <v>118</v>
      </c>
      <c r="V41" s="49" t="s">
        <v>118</v>
      </c>
      <c r="W41" s="54" t="s">
        <v>62</v>
      </c>
      <c r="X41" s="22" t="s">
        <v>63</v>
      </c>
      <c r="Y41" s="22" t="s">
        <v>60</v>
      </c>
      <c r="Z41" s="23" t="s">
        <v>60</v>
      </c>
      <c r="AA41" s="22" t="s">
        <v>23</v>
      </c>
      <c r="AB41" s="52"/>
    </row>
    <row r="42" spans="1:28" ht="97.5" customHeight="1">
      <c r="A42" s="22" t="s">
        <v>16</v>
      </c>
      <c r="B42" s="22" t="s">
        <v>17</v>
      </c>
      <c r="C42" s="22" t="s">
        <v>69</v>
      </c>
      <c r="D42" s="22">
        <v>2023</v>
      </c>
      <c r="E42" s="22" t="s">
        <v>18</v>
      </c>
      <c r="F42" s="23" t="s">
        <v>19</v>
      </c>
      <c r="G42" s="22">
        <v>33</v>
      </c>
      <c r="H42" s="22" t="s">
        <v>695</v>
      </c>
      <c r="I42" s="22" t="s">
        <v>162</v>
      </c>
      <c r="J42" s="23" t="s">
        <v>22</v>
      </c>
      <c r="K42" s="23" t="s">
        <v>116</v>
      </c>
      <c r="L42" s="52"/>
      <c r="M42" s="52"/>
      <c r="N42" s="53" t="s">
        <v>64</v>
      </c>
      <c r="O42" s="26" t="s">
        <v>784</v>
      </c>
      <c r="P42" s="49" t="s">
        <v>118</v>
      </c>
      <c r="Q42" s="49" t="s">
        <v>785</v>
      </c>
      <c r="R42" s="49" t="s">
        <v>785</v>
      </c>
      <c r="S42" s="49" t="s">
        <v>785</v>
      </c>
      <c r="T42" s="49" t="s">
        <v>785</v>
      </c>
      <c r="U42" s="49" t="s">
        <v>785</v>
      </c>
      <c r="V42" s="49" t="s">
        <v>785</v>
      </c>
      <c r="W42" s="54" t="s">
        <v>62</v>
      </c>
      <c r="X42" s="22" t="s">
        <v>63</v>
      </c>
      <c r="Y42" s="22" t="s">
        <v>60</v>
      </c>
      <c r="Z42" s="23" t="s">
        <v>60</v>
      </c>
      <c r="AA42" s="22" t="s">
        <v>23</v>
      </c>
      <c r="AB42" s="52"/>
    </row>
    <row r="43" spans="1:28" ht="97.5" customHeight="1">
      <c r="A43" s="22" t="s">
        <v>16</v>
      </c>
      <c r="B43" s="22" t="s">
        <v>17</v>
      </c>
      <c r="C43" s="22" t="s">
        <v>69</v>
      </c>
      <c r="D43" s="22">
        <v>2023</v>
      </c>
      <c r="E43" s="22" t="s">
        <v>18</v>
      </c>
      <c r="F43" s="23" t="s">
        <v>19</v>
      </c>
      <c r="G43" s="22">
        <v>33</v>
      </c>
      <c r="H43" s="22" t="s">
        <v>695</v>
      </c>
      <c r="I43" s="22" t="s">
        <v>162</v>
      </c>
      <c r="J43" s="23" t="s">
        <v>22</v>
      </c>
      <c r="K43" s="23" t="s">
        <v>116</v>
      </c>
      <c r="L43" s="52"/>
      <c r="M43" s="52"/>
      <c r="N43" s="53" t="s">
        <v>64</v>
      </c>
      <c r="O43" s="26" t="s">
        <v>172</v>
      </c>
      <c r="P43" s="49" t="s">
        <v>786</v>
      </c>
      <c r="Q43" s="49" t="s">
        <v>787</v>
      </c>
      <c r="R43" s="49" t="s">
        <v>787</v>
      </c>
      <c r="S43" s="49" t="s">
        <v>787</v>
      </c>
      <c r="T43" s="49" t="s">
        <v>787</v>
      </c>
      <c r="U43" s="49" t="s">
        <v>787</v>
      </c>
      <c r="V43" s="49" t="s">
        <v>787</v>
      </c>
      <c r="W43" s="54" t="s">
        <v>62</v>
      </c>
      <c r="X43" s="22" t="s">
        <v>63</v>
      </c>
      <c r="Y43" s="22" t="s">
        <v>60</v>
      </c>
      <c r="Z43" s="23" t="s">
        <v>60</v>
      </c>
      <c r="AA43" s="22" t="s">
        <v>23</v>
      </c>
      <c r="AB43" s="52"/>
    </row>
    <row r="44" spans="1:28" ht="97.5" customHeight="1">
      <c r="A44" s="22" t="s">
        <v>16</v>
      </c>
      <c r="B44" s="22" t="s">
        <v>17</v>
      </c>
      <c r="C44" s="22" t="s">
        <v>69</v>
      </c>
      <c r="D44" s="22">
        <v>2023</v>
      </c>
      <c r="E44" s="22" t="s">
        <v>18</v>
      </c>
      <c r="F44" s="23" t="s">
        <v>19</v>
      </c>
      <c r="G44" s="22">
        <v>33</v>
      </c>
      <c r="H44" s="22" t="s">
        <v>695</v>
      </c>
      <c r="I44" s="22" t="s">
        <v>162</v>
      </c>
      <c r="J44" s="23" t="s">
        <v>22</v>
      </c>
      <c r="K44" s="23" t="s">
        <v>116</v>
      </c>
      <c r="L44" s="52"/>
      <c r="M44" s="52"/>
      <c r="N44" s="53" t="s">
        <v>64</v>
      </c>
      <c r="O44" s="26" t="s">
        <v>788</v>
      </c>
      <c r="P44" s="49" t="s">
        <v>789</v>
      </c>
      <c r="Q44" s="49" t="s">
        <v>790</v>
      </c>
      <c r="R44" s="49" t="s">
        <v>790</v>
      </c>
      <c r="S44" s="49" t="s">
        <v>790</v>
      </c>
      <c r="T44" s="49" t="s">
        <v>790</v>
      </c>
      <c r="U44" s="49" t="s">
        <v>790</v>
      </c>
      <c r="V44" s="49" t="s">
        <v>790</v>
      </c>
      <c r="W44" s="54" t="s">
        <v>62</v>
      </c>
      <c r="X44" s="22" t="s">
        <v>63</v>
      </c>
      <c r="Y44" s="22" t="s">
        <v>60</v>
      </c>
      <c r="Z44" s="23" t="s">
        <v>60</v>
      </c>
      <c r="AA44" s="22" t="s">
        <v>23</v>
      </c>
      <c r="AB44" s="52"/>
    </row>
    <row r="45" spans="1:28" ht="97.5" customHeight="1">
      <c r="A45" s="22" t="s">
        <v>16</v>
      </c>
      <c r="B45" s="22" t="s">
        <v>17</v>
      </c>
      <c r="C45" s="22" t="s">
        <v>69</v>
      </c>
      <c r="D45" s="22">
        <v>2023</v>
      </c>
      <c r="E45" s="22" t="s">
        <v>18</v>
      </c>
      <c r="F45" s="23" t="s">
        <v>19</v>
      </c>
      <c r="G45" s="22">
        <v>33</v>
      </c>
      <c r="H45" s="22" t="s">
        <v>695</v>
      </c>
      <c r="I45" s="22" t="s">
        <v>162</v>
      </c>
      <c r="J45" s="23" t="s">
        <v>22</v>
      </c>
      <c r="K45" s="23" t="s">
        <v>116</v>
      </c>
      <c r="L45" s="52"/>
      <c r="M45" s="52"/>
      <c r="N45" s="53" t="s">
        <v>64</v>
      </c>
      <c r="O45" s="26" t="s">
        <v>791</v>
      </c>
      <c r="P45" s="49" t="s">
        <v>792</v>
      </c>
      <c r="Q45" s="49" t="s">
        <v>793</v>
      </c>
      <c r="R45" s="49" t="s">
        <v>793</v>
      </c>
      <c r="S45" s="49" t="s">
        <v>793</v>
      </c>
      <c r="T45" s="49" t="s">
        <v>793</v>
      </c>
      <c r="U45" s="49" t="s">
        <v>793</v>
      </c>
      <c r="V45" s="49" t="s">
        <v>793</v>
      </c>
      <c r="W45" s="54" t="s">
        <v>62</v>
      </c>
      <c r="X45" s="22" t="s">
        <v>63</v>
      </c>
      <c r="Y45" s="22" t="s">
        <v>60</v>
      </c>
      <c r="Z45" s="23" t="s">
        <v>60</v>
      </c>
      <c r="AA45" s="22" t="s">
        <v>23</v>
      </c>
      <c r="AB45" s="52"/>
    </row>
    <row r="46" spans="1:28" ht="97.5" customHeight="1">
      <c r="A46" s="22" t="s">
        <v>16</v>
      </c>
      <c r="B46" s="22" t="s">
        <v>17</v>
      </c>
      <c r="C46" s="22" t="s">
        <v>69</v>
      </c>
      <c r="D46" s="22">
        <v>2023</v>
      </c>
      <c r="E46" s="22" t="s">
        <v>18</v>
      </c>
      <c r="F46" s="23" t="s">
        <v>19</v>
      </c>
      <c r="G46" s="22">
        <v>33</v>
      </c>
      <c r="H46" s="22" t="s">
        <v>695</v>
      </c>
      <c r="I46" s="22" t="s">
        <v>162</v>
      </c>
      <c r="J46" s="23" t="s">
        <v>22</v>
      </c>
      <c r="K46" s="23" t="s">
        <v>116</v>
      </c>
      <c r="L46" s="52"/>
      <c r="M46" s="52"/>
      <c r="N46" s="53" t="s">
        <v>64</v>
      </c>
      <c r="O46" s="26" t="s">
        <v>794</v>
      </c>
      <c r="P46" s="49" t="s">
        <v>795</v>
      </c>
      <c r="Q46" s="49" t="s">
        <v>118</v>
      </c>
      <c r="R46" s="49" t="s">
        <v>118</v>
      </c>
      <c r="S46" s="49" t="s">
        <v>118</v>
      </c>
      <c r="T46" s="49" t="s">
        <v>118</v>
      </c>
      <c r="U46" s="49" t="s">
        <v>118</v>
      </c>
      <c r="V46" s="49" t="s">
        <v>118</v>
      </c>
      <c r="W46" s="54" t="s">
        <v>62</v>
      </c>
      <c r="X46" s="22" t="s">
        <v>63</v>
      </c>
      <c r="Y46" s="22" t="s">
        <v>60</v>
      </c>
      <c r="Z46" s="23" t="s">
        <v>60</v>
      </c>
      <c r="AA46" s="22" t="s">
        <v>23</v>
      </c>
      <c r="AB46" s="52"/>
    </row>
    <row r="47" spans="1:28" ht="97.5" customHeight="1">
      <c r="A47" s="22" t="s">
        <v>16</v>
      </c>
      <c r="B47" s="22" t="s">
        <v>17</v>
      </c>
      <c r="C47" s="22" t="s">
        <v>69</v>
      </c>
      <c r="D47" s="22">
        <v>2023</v>
      </c>
      <c r="E47" s="22" t="s">
        <v>18</v>
      </c>
      <c r="F47" s="23" t="s">
        <v>19</v>
      </c>
      <c r="G47" s="22">
        <v>33</v>
      </c>
      <c r="H47" s="22" t="s">
        <v>695</v>
      </c>
      <c r="I47" s="22" t="s">
        <v>162</v>
      </c>
      <c r="J47" s="23" t="s">
        <v>22</v>
      </c>
      <c r="K47" s="23" t="s">
        <v>116</v>
      </c>
      <c r="L47" s="52"/>
      <c r="M47" s="52"/>
      <c r="N47" s="53" t="s">
        <v>64</v>
      </c>
      <c r="O47" s="26" t="s">
        <v>796</v>
      </c>
      <c r="P47" s="49" t="s">
        <v>797</v>
      </c>
      <c r="Q47" s="49" t="s">
        <v>118</v>
      </c>
      <c r="R47" s="49" t="s">
        <v>118</v>
      </c>
      <c r="S47" s="49" t="s">
        <v>118</v>
      </c>
      <c r="T47" s="49" t="s">
        <v>118</v>
      </c>
      <c r="U47" s="49" t="s">
        <v>118</v>
      </c>
      <c r="V47" s="49" t="s">
        <v>118</v>
      </c>
      <c r="W47" s="54" t="s">
        <v>62</v>
      </c>
      <c r="X47" s="22" t="s">
        <v>63</v>
      </c>
      <c r="Y47" s="22" t="s">
        <v>60</v>
      </c>
      <c r="Z47" s="23" t="s">
        <v>60</v>
      </c>
      <c r="AA47" s="22" t="s">
        <v>23</v>
      </c>
      <c r="AB47" s="52"/>
    </row>
    <row r="48" spans="1:28" ht="97.5" customHeight="1">
      <c r="A48" s="22" t="s">
        <v>16</v>
      </c>
      <c r="B48" s="22" t="s">
        <v>17</v>
      </c>
      <c r="C48" s="22" t="s">
        <v>69</v>
      </c>
      <c r="D48" s="22">
        <v>2023</v>
      </c>
      <c r="E48" s="22" t="s">
        <v>18</v>
      </c>
      <c r="F48" s="23" t="s">
        <v>19</v>
      </c>
      <c r="G48" s="22">
        <v>33</v>
      </c>
      <c r="H48" s="22" t="s">
        <v>695</v>
      </c>
      <c r="I48" s="22" t="s">
        <v>162</v>
      </c>
      <c r="J48" s="23" t="s">
        <v>22</v>
      </c>
      <c r="K48" s="23" t="s">
        <v>116</v>
      </c>
      <c r="L48" s="52"/>
      <c r="M48" s="52"/>
      <c r="N48" s="53" t="s">
        <v>64</v>
      </c>
      <c r="O48" s="26" t="s">
        <v>798</v>
      </c>
      <c r="P48" s="49" t="s">
        <v>799</v>
      </c>
      <c r="Q48" s="49" t="s">
        <v>800</v>
      </c>
      <c r="R48" s="49" t="s">
        <v>800</v>
      </c>
      <c r="S48" s="49" t="s">
        <v>800</v>
      </c>
      <c r="T48" s="49" t="s">
        <v>800</v>
      </c>
      <c r="U48" s="49" t="s">
        <v>800</v>
      </c>
      <c r="V48" s="49" t="s">
        <v>800</v>
      </c>
      <c r="W48" s="54" t="s">
        <v>62</v>
      </c>
      <c r="X48" s="22" t="s">
        <v>63</v>
      </c>
      <c r="Y48" s="22" t="s">
        <v>60</v>
      </c>
      <c r="Z48" s="23" t="s">
        <v>60</v>
      </c>
      <c r="AA48" s="22" t="s">
        <v>23</v>
      </c>
      <c r="AB48" s="52"/>
    </row>
    <row r="49" spans="1:28" ht="51.75" customHeight="1">
      <c r="A49" s="55"/>
      <c r="B49" s="55"/>
      <c r="C49" s="55"/>
      <c r="D49" s="55"/>
      <c r="E49" s="55"/>
      <c r="F49" s="56"/>
      <c r="G49" s="55"/>
      <c r="H49" s="55"/>
      <c r="I49" s="55"/>
      <c r="J49" s="56"/>
      <c r="K49" s="56"/>
      <c r="L49" s="57"/>
      <c r="M49" s="57"/>
      <c r="N49" s="55"/>
      <c r="O49" s="58"/>
      <c r="P49" s="59"/>
      <c r="Q49" s="59"/>
      <c r="R49" s="59"/>
      <c r="S49" s="59"/>
      <c r="T49" s="59"/>
      <c r="U49" s="59"/>
      <c r="V49" s="59"/>
      <c r="W49" s="55"/>
      <c r="X49" s="55"/>
      <c r="Y49" s="55"/>
      <c r="Z49" s="56"/>
      <c r="AA49" s="55"/>
      <c r="AB49" s="57"/>
    </row>
    <row r="50" spans="1:28">
      <c r="A50" s="60"/>
      <c r="B50" s="60"/>
      <c r="C50" s="60"/>
      <c r="D50" s="60"/>
      <c r="E50" s="61"/>
      <c r="F50" s="60"/>
      <c r="G50" s="60"/>
      <c r="H50" s="61"/>
      <c r="I50" s="60"/>
      <c r="J50" s="60"/>
      <c r="K50" s="60"/>
      <c r="L50" s="60"/>
      <c r="M50" s="60"/>
      <c r="N50" s="60"/>
      <c r="O50" s="60"/>
      <c r="P50" s="60"/>
      <c r="Q50" s="60"/>
      <c r="R50" s="60"/>
      <c r="S50" s="60"/>
      <c r="T50" s="60"/>
      <c r="U50" s="60"/>
      <c r="V50" s="60"/>
      <c r="W50" s="60"/>
      <c r="X50" s="60"/>
      <c r="Y50" s="60"/>
      <c r="Z50" s="60"/>
      <c r="AA50" s="60"/>
      <c r="AB50" s="60"/>
    </row>
    <row r="51" spans="1:28">
      <c r="A51" s="60"/>
      <c r="B51" s="60"/>
      <c r="C51" s="60"/>
      <c r="D51" s="60"/>
      <c r="E51" s="61"/>
      <c r="F51" s="60"/>
      <c r="G51" s="60"/>
      <c r="H51" s="61"/>
      <c r="I51" s="60"/>
      <c r="J51" s="60"/>
      <c r="K51" s="60"/>
      <c r="L51" s="60"/>
      <c r="M51" s="60"/>
      <c r="N51" s="60"/>
      <c r="O51" s="60"/>
      <c r="P51" s="60"/>
      <c r="Q51" s="60"/>
      <c r="R51" s="60"/>
      <c r="S51" s="60"/>
      <c r="T51" s="60"/>
      <c r="U51" s="60"/>
      <c r="V51" s="60"/>
      <c r="W51" s="60"/>
      <c r="X51" s="60"/>
      <c r="Y51" s="60"/>
      <c r="Z51" s="60"/>
      <c r="AA51" s="60"/>
      <c r="AB51" s="60"/>
    </row>
    <row r="52" spans="1:28">
      <c r="A52" s="60"/>
      <c r="B52" s="60"/>
      <c r="C52" s="60"/>
      <c r="D52" s="60"/>
      <c r="E52" s="61"/>
      <c r="F52" s="60"/>
      <c r="G52" s="60"/>
      <c r="H52" s="61"/>
      <c r="I52" s="60"/>
      <c r="J52" s="60"/>
      <c r="K52" s="60"/>
      <c r="L52" s="60"/>
      <c r="M52" s="60"/>
      <c r="N52" s="60"/>
      <c r="O52" s="60"/>
      <c r="P52" s="60"/>
      <c r="Q52" s="60"/>
      <c r="R52" s="60"/>
      <c r="S52" s="60"/>
      <c r="T52" s="60"/>
      <c r="U52" s="60"/>
      <c r="V52" s="60"/>
      <c r="W52" s="60"/>
      <c r="X52" s="60"/>
      <c r="Y52" s="60"/>
      <c r="Z52" s="60"/>
      <c r="AA52" s="60"/>
      <c r="AB52" s="60"/>
    </row>
    <row r="53" spans="1:28">
      <c r="A53" s="62"/>
      <c r="B53" s="60"/>
      <c r="C53" s="60"/>
      <c r="D53" s="60"/>
      <c r="E53" s="61"/>
      <c r="F53" s="60"/>
      <c r="G53" s="60"/>
      <c r="H53" s="61"/>
      <c r="I53" s="60"/>
      <c r="J53" s="60"/>
      <c r="K53" s="60"/>
      <c r="L53" s="60"/>
      <c r="M53" s="60"/>
      <c r="N53" s="60"/>
      <c r="O53" s="60"/>
      <c r="P53" s="60"/>
      <c r="Q53" s="60"/>
      <c r="R53" s="60"/>
      <c r="S53" s="60"/>
      <c r="T53" s="60"/>
      <c r="U53" s="60"/>
      <c r="V53" s="60"/>
      <c r="W53" s="60"/>
      <c r="X53" s="60"/>
      <c r="Y53" s="60"/>
      <c r="Z53" s="60"/>
      <c r="AA53" s="60"/>
      <c r="AB53" s="60"/>
    </row>
    <row r="54" spans="1:28">
      <c r="A54" s="62"/>
      <c r="B54" s="60"/>
      <c r="C54" s="60"/>
      <c r="D54" s="60"/>
      <c r="E54" s="61"/>
      <c r="F54" s="60"/>
      <c r="G54" s="60"/>
      <c r="H54" s="61"/>
      <c r="I54" s="60"/>
      <c r="J54" s="60"/>
      <c r="K54" s="60"/>
      <c r="L54" s="60"/>
      <c r="M54" s="60"/>
      <c r="N54" s="60"/>
      <c r="O54" s="60"/>
      <c r="P54" s="60"/>
      <c r="Q54" s="60"/>
      <c r="R54" s="60"/>
      <c r="S54" s="60"/>
      <c r="T54" s="60"/>
      <c r="U54" s="60"/>
      <c r="V54" s="60"/>
      <c r="W54" s="60"/>
      <c r="X54" s="60"/>
      <c r="Y54" s="60"/>
      <c r="Z54" s="60"/>
      <c r="AA54" s="60"/>
      <c r="AB54" s="60"/>
    </row>
    <row r="55" spans="1:28">
      <c r="A55" s="62"/>
      <c r="B55" s="60"/>
      <c r="C55" s="60"/>
      <c r="D55" s="60"/>
      <c r="E55" s="61"/>
      <c r="F55" s="60"/>
      <c r="G55" s="60"/>
      <c r="H55" s="61"/>
      <c r="I55" s="60"/>
      <c r="J55" s="60"/>
      <c r="K55" s="60"/>
      <c r="L55" s="60"/>
      <c r="M55" s="60"/>
      <c r="N55" s="60"/>
      <c r="O55" s="60"/>
      <c r="P55" s="60"/>
      <c r="Q55" s="60"/>
      <c r="R55" s="60"/>
      <c r="S55" s="60"/>
      <c r="T55" s="60"/>
      <c r="U55" s="60"/>
      <c r="V55" s="60"/>
      <c r="W55" s="60"/>
      <c r="X55" s="60"/>
      <c r="Y55" s="60"/>
      <c r="Z55" s="60"/>
      <c r="AA55" s="60"/>
      <c r="AB55" s="60"/>
    </row>
    <row r="56" spans="1:28">
      <c r="A56" s="60"/>
      <c r="B56" s="60"/>
      <c r="C56" s="60"/>
      <c r="D56" s="60"/>
      <c r="E56" s="61"/>
      <c r="F56" s="60"/>
      <c r="G56" s="60"/>
      <c r="H56" s="61"/>
      <c r="I56" s="60"/>
      <c r="J56" s="60"/>
      <c r="K56" s="60"/>
      <c r="L56" s="60"/>
      <c r="M56" s="60"/>
      <c r="N56" s="60"/>
      <c r="O56" s="60"/>
      <c r="P56" s="60"/>
      <c r="Q56" s="60"/>
      <c r="R56" s="60"/>
      <c r="S56" s="60"/>
      <c r="T56" s="60"/>
      <c r="U56" s="60"/>
      <c r="V56" s="60"/>
      <c r="W56" s="60"/>
      <c r="X56" s="60"/>
      <c r="Y56" s="60"/>
      <c r="Z56" s="60"/>
      <c r="AA56" s="60"/>
      <c r="AB56" s="60"/>
    </row>
    <row r="57" spans="1:28">
      <c r="A57" s="46"/>
      <c r="B57" s="46"/>
      <c r="C57" s="46"/>
      <c r="D57" s="46"/>
      <c r="E57" s="63"/>
      <c r="F57" s="46"/>
      <c r="G57" s="46"/>
      <c r="H57" s="63"/>
      <c r="I57" s="46"/>
      <c r="J57" s="46"/>
      <c r="K57" s="46"/>
      <c r="L57" s="46"/>
      <c r="M57" s="46"/>
      <c r="N57" s="46"/>
      <c r="O57" s="46"/>
      <c r="P57" s="46"/>
      <c r="Q57" s="46"/>
      <c r="R57" s="46"/>
      <c r="S57" s="46"/>
      <c r="T57" s="46"/>
      <c r="U57" s="46"/>
      <c r="V57" s="46"/>
      <c r="W57" s="46"/>
      <c r="X57" s="46"/>
      <c r="Y57" s="46"/>
      <c r="Z57" s="46"/>
      <c r="AA57" s="46"/>
      <c r="AB57" s="46"/>
    </row>
    <row r="58" spans="1:28">
      <c r="A58" s="46"/>
      <c r="B58" s="46"/>
      <c r="C58" s="46"/>
      <c r="D58" s="46"/>
      <c r="E58" s="63"/>
      <c r="F58" s="46"/>
      <c r="G58" s="46"/>
      <c r="H58" s="63"/>
      <c r="I58" s="46"/>
      <c r="J58" s="46"/>
      <c r="K58" s="46"/>
      <c r="L58" s="46"/>
      <c r="M58" s="46"/>
      <c r="N58" s="46"/>
      <c r="O58" s="46"/>
      <c r="P58" s="46"/>
      <c r="Q58" s="46"/>
      <c r="R58" s="46"/>
      <c r="S58" s="46"/>
      <c r="T58" s="46"/>
      <c r="U58" s="46"/>
      <c r="V58" s="46"/>
      <c r="W58" s="46"/>
      <c r="X58" s="46"/>
      <c r="Y58" s="46"/>
      <c r="Z58" s="46"/>
      <c r="AA58" s="46"/>
      <c r="AB58" s="46"/>
    </row>
    <row r="59" spans="1:28">
      <c r="A59" s="46"/>
      <c r="B59" s="46"/>
      <c r="C59" s="46"/>
      <c r="D59" s="46"/>
      <c r="E59" s="63"/>
      <c r="F59" s="46"/>
      <c r="G59" s="46"/>
      <c r="H59" s="63"/>
      <c r="I59" s="46"/>
      <c r="J59" s="46"/>
      <c r="K59" s="46"/>
      <c r="L59" s="46"/>
      <c r="M59" s="46"/>
      <c r="N59" s="46"/>
      <c r="O59" s="46"/>
      <c r="P59" s="46"/>
      <c r="Q59" s="46"/>
      <c r="R59" s="46"/>
      <c r="S59" s="46"/>
      <c r="T59" s="46"/>
      <c r="U59" s="46"/>
      <c r="V59" s="46"/>
      <c r="W59" s="46"/>
      <c r="X59" s="46"/>
      <c r="Y59" s="46"/>
      <c r="Z59" s="46"/>
      <c r="AA59" s="46"/>
      <c r="AB59" s="46"/>
    </row>
    <row r="60" spans="1:28">
      <c r="A60" s="46"/>
      <c r="B60" s="46"/>
      <c r="C60" s="46"/>
      <c r="D60" s="46"/>
      <c r="E60" s="63"/>
      <c r="F60" s="46"/>
      <c r="G60" s="46"/>
      <c r="H60" s="63"/>
      <c r="I60" s="46"/>
      <c r="J60" s="46"/>
      <c r="K60" s="46"/>
      <c r="L60" s="46"/>
      <c r="M60" s="46"/>
      <c r="N60" s="46"/>
      <c r="O60" s="46"/>
      <c r="P60" s="46"/>
      <c r="Q60" s="46"/>
      <c r="R60" s="46"/>
      <c r="S60" s="46"/>
      <c r="T60" s="46"/>
      <c r="U60" s="46"/>
      <c r="V60" s="46"/>
      <c r="W60" s="46"/>
      <c r="X60" s="46"/>
      <c r="Y60" s="46"/>
      <c r="Z60" s="46"/>
      <c r="AA60" s="46"/>
      <c r="AB60" s="46"/>
    </row>
    <row r="66" spans="11:11">
      <c r="K66" s="58"/>
    </row>
  </sheetData>
  <mergeCells count="4">
    <mergeCell ref="A1:AB1"/>
    <mergeCell ref="A2:AB2"/>
    <mergeCell ref="A3:AB3"/>
    <mergeCell ref="A4:AB4"/>
  </mergeCells>
  <pageMargins left="0.70866141732283472" right="0.70866141732283472" top="0.55118110236220474" bottom="0.55118110236220474" header="0.31496062992125984" footer="0.31496062992125984"/>
  <pageSetup scale="46" orientation="landscape" r:id="rId1"/>
  <rowBreaks count="3" manualBreakCount="3">
    <brk id="16" max="16383" man="1"/>
    <brk id="28" max="16383" man="1"/>
    <brk id="3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5"/>
  <sheetViews>
    <sheetView tabSelected="1" zoomScale="80" zoomScaleNormal="80" zoomScaleSheetLayoutView="70" workbookViewId="0">
      <selection activeCell="V6" sqref="V6"/>
    </sheetView>
  </sheetViews>
  <sheetFormatPr baseColWidth="10" defaultRowHeight="12.75"/>
  <cols>
    <col min="1" max="3" width="5.28515625" style="15" customWidth="1"/>
    <col min="4" max="4" width="7.28515625" style="15" customWidth="1"/>
    <col min="5" max="5" width="5.7109375" style="15" customWidth="1"/>
    <col min="6" max="6" width="11.85546875" style="15" customWidth="1"/>
    <col min="7" max="7" width="13.140625" style="15" customWidth="1"/>
    <col min="8" max="10" width="8" style="15" customWidth="1"/>
    <col min="11" max="11" width="6.85546875" style="15" customWidth="1"/>
    <col min="12" max="12" width="8" style="15" customWidth="1"/>
    <col min="13" max="13" width="15.7109375" style="5" customWidth="1"/>
    <col min="14" max="14" width="10" style="5" customWidth="1"/>
    <col min="15" max="15" width="15.140625" style="5" customWidth="1"/>
    <col min="16" max="16" width="56.28515625" style="5" customWidth="1"/>
    <col min="17" max="17" width="22.5703125" style="5" customWidth="1"/>
    <col min="18" max="23" width="7.5703125" style="15" customWidth="1"/>
    <col min="24" max="24" width="8.42578125" style="5" customWidth="1"/>
    <col min="25" max="26" width="6.7109375" style="15" customWidth="1"/>
    <col min="27" max="27" width="8.5703125" style="5" customWidth="1"/>
    <col min="28" max="29" width="7.28515625" style="15" customWidth="1"/>
    <col min="30" max="30" width="11.42578125" style="5" customWidth="1"/>
    <col min="31" max="31" width="7.85546875" style="15" customWidth="1"/>
    <col min="32" max="32" width="23.140625" style="5" customWidth="1"/>
    <col min="33" max="33" width="11.42578125" style="5"/>
    <col min="34" max="34" width="5.5703125" style="15" customWidth="1"/>
    <col min="35" max="16384" width="11.42578125" style="5"/>
  </cols>
  <sheetData>
    <row r="1" spans="1:34">
      <c r="A1" s="47" t="s">
        <v>691</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row>
    <row r="2" spans="1:34">
      <c r="A2" s="47" t="s">
        <v>692</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row>
    <row r="3" spans="1:34">
      <c r="A3" s="47" t="s">
        <v>693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row>
    <row r="4" spans="1:34">
      <c r="A4" s="76" t="s">
        <v>826</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row>
    <row r="5" spans="1:34">
      <c r="A5" s="74"/>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row>
    <row r="6" spans="1:34">
      <c r="A6" s="74"/>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row>
    <row r="7" spans="1:34">
      <c r="A7" s="7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row>
    <row r="8" spans="1:34">
      <c r="A8" s="75"/>
      <c r="B8" s="75"/>
      <c r="C8" s="75"/>
      <c r="D8" s="75"/>
      <c r="E8" s="75"/>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row>
    <row r="9" spans="1:34" ht="93.75" customHeight="1">
      <c r="A9" s="20" t="s">
        <v>79</v>
      </c>
      <c r="B9" s="20" t="s">
        <v>80</v>
      </c>
      <c r="C9" s="20" t="s">
        <v>81</v>
      </c>
      <c r="D9" s="20" t="s">
        <v>82</v>
      </c>
      <c r="E9" s="20" t="s">
        <v>71</v>
      </c>
      <c r="F9" s="21" t="s">
        <v>78</v>
      </c>
      <c r="G9" s="21" t="s">
        <v>83</v>
      </c>
      <c r="H9" s="20" t="s">
        <v>84</v>
      </c>
      <c r="I9" s="20" t="s">
        <v>85</v>
      </c>
      <c r="J9" s="20" t="s">
        <v>86</v>
      </c>
      <c r="K9" s="20" t="s">
        <v>87</v>
      </c>
      <c r="L9" s="20" t="s">
        <v>88</v>
      </c>
      <c r="M9" s="21" t="s">
        <v>89</v>
      </c>
      <c r="N9" s="20" t="s">
        <v>90</v>
      </c>
      <c r="O9" s="21" t="s">
        <v>91</v>
      </c>
      <c r="P9" s="21" t="s">
        <v>92</v>
      </c>
      <c r="Q9" s="21" t="s">
        <v>93</v>
      </c>
      <c r="R9" s="20" t="s">
        <v>94</v>
      </c>
      <c r="S9" s="20" t="s">
        <v>95</v>
      </c>
      <c r="T9" s="20" t="s">
        <v>96</v>
      </c>
      <c r="U9" s="20" t="s">
        <v>97</v>
      </c>
      <c r="V9" s="20" t="s">
        <v>98</v>
      </c>
      <c r="W9" s="20" t="s">
        <v>99</v>
      </c>
      <c r="X9" s="20" t="s">
        <v>100</v>
      </c>
      <c r="Y9" s="20" t="s">
        <v>101</v>
      </c>
      <c r="Z9" s="20" t="s">
        <v>117</v>
      </c>
      <c r="AA9" s="20" t="s">
        <v>102</v>
      </c>
      <c r="AB9" s="20" t="s">
        <v>101</v>
      </c>
      <c r="AC9" s="20" t="s">
        <v>117</v>
      </c>
      <c r="AD9" s="21" t="s">
        <v>103</v>
      </c>
      <c r="AE9" s="20" t="s">
        <v>101</v>
      </c>
      <c r="AF9" s="21" t="s">
        <v>117</v>
      </c>
      <c r="AG9" s="21" t="s">
        <v>104</v>
      </c>
      <c r="AH9" s="20" t="s">
        <v>105</v>
      </c>
    </row>
    <row r="10" spans="1:34" ht="409.5" customHeight="1">
      <c r="A10" s="22">
        <v>2023</v>
      </c>
      <c r="B10" s="22">
        <v>4</v>
      </c>
      <c r="C10" s="22">
        <v>4</v>
      </c>
      <c r="D10" s="22" t="s">
        <v>16</v>
      </c>
      <c r="E10" s="22" t="s">
        <v>17</v>
      </c>
      <c r="F10" s="23" t="s">
        <v>106</v>
      </c>
      <c r="G10" s="23" t="s">
        <v>107</v>
      </c>
      <c r="H10" s="22" t="s">
        <v>162</v>
      </c>
      <c r="I10" s="22" t="s">
        <v>695</v>
      </c>
      <c r="J10" s="22" t="s">
        <v>108</v>
      </c>
      <c r="K10" s="22" t="s">
        <v>109</v>
      </c>
      <c r="L10" s="22" t="s">
        <v>110</v>
      </c>
      <c r="M10" s="23" t="s">
        <v>807</v>
      </c>
      <c r="N10" s="53">
        <v>181721</v>
      </c>
      <c r="O10" s="23" t="s">
        <v>825</v>
      </c>
      <c r="P10" s="23" t="s">
        <v>824</v>
      </c>
      <c r="Q10" s="23" t="s">
        <v>823</v>
      </c>
      <c r="R10" s="73" t="str">
        <f>[3]Indicadores!R2</f>
        <v>Actividad</v>
      </c>
      <c r="S10" s="73" t="str">
        <f>[3]Indicadores!S2</f>
        <v>Trimestral</v>
      </c>
      <c r="T10" s="73" t="str">
        <f>[3]Indicadores!T2</f>
        <v>Porcentaje</v>
      </c>
      <c r="U10" s="73" t="str">
        <f>[3]Indicadores!U2</f>
        <v>Gestión</v>
      </c>
      <c r="V10" s="73" t="str">
        <f>[3]Indicadores!V2</f>
        <v>Eficacia</v>
      </c>
      <c r="W10" s="24" t="str">
        <f>[3]Indicadores!W2</f>
        <v>Ascendente</v>
      </c>
      <c r="X10" s="69" t="str">
        <f>[3]Indicadores!$X$2</f>
        <v>100</v>
      </c>
      <c r="Y10" s="70"/>
      <c r="Z10" s="72"/>
      <c r="AA10" s="71" t="str">
        <f>[3]Indicadores!$X$2</f>
        <v>100</v>
      </c>
      <c r="AB10" s="70"/>
      <c r="AC10" s="70"/>
      <c r="AD10" s="69" t="str">
        <f>[3]Indicadores!$AD$2</f>
        <v>100.04795</v>
      </c>
      <c r="AE10" s="52" t="s">
        <v>134</v>
      </c>
      <c r="AF10" s="13" t="s">
        <v>822</v>
      </c>
      <c r="AG10" s="24" t="str">
        <f>[3]Indicadores!$AG$2</f>
        <v>100.05</v>
      </c>
      <c r="AH10" s="22" t="s">
        <v>23</v>
      </c>
    </row>
    <row r="11" spans="1:34" ht="409.5" customHeight="1">
      <c r="A11" s="22">
        <v>2023</v>
      </c>
      <c r="B11" s="22">
        <v>4</v>
      </c>
      <c r="C11" s="22">
        <v>4</v>
      </c>
      <c r="D11" s="22" t="s">
        <v>16</v>
      </c>
      <c r="E11" s="22" t="s">
        <v>17</v>
      </c>
      <c r="F11" s="23" t="s">
        <v>106</v>
      </c>
      <c r="G11" s="23" t="s">
        <v>107</v>
      </c>
      <c r="H11" s="22" t="s">
        <v>162</v>
      </c>
      <c r="I11" s="22" t="s">
        <v>695</v>
      </c>
      <c r="J11" s="22" t="s">
        <v>108</v>
      </c>
      <c r="K11" s="22" t="s">
        <v>109</v>
      </c>
      <c r="L11" s="22" t="s">
        <v>110</v>
      </c>
      <c r="M11" s="23" t="s">
        <v>807</v>
      </c>
      <c r="N11" s="68">
        <v>182549</v>
      </c>
      <c r="O11" s="23" t="s">
        <v>821</v>
      </c>
      <c r="P11" s="23" t="s">
        <v>820</v>
      </c>
      <c r="Q11" s="23" t="s">
        <v>819</v>
      </c>
      <c r="R11" s="22" t="s">
        <v>803</v>
      </c>
      <c r="S11" s="24" t="s">
        <v>34</v>
      </c>
      <c r="T11" s="24" t="s">
        <v>35</v>
      </c>
      <c r="U11" s="24" t="s">
        <v>36</v>
      </c>
      <c r="V11" s="24" t="s">
        <v>37</v>
      </c>
      <c r="W11" s="24" t="s">
        <v>38</v>
      </c>
      <c r="X11" s="67" t="str">
        <f>[3]Indicadores!$X$3</f>
        <v>100</v>
      </c>
      <c r="Y11" s="22"/>
      <c r="Z11" s="25"/>
      <c r="AA11" s="24" t="str">
        <f>[3]Indicadores!$X$3</f>
        <v>100</v>
      </c>
      <c r="AB11" s="22"/>
      <c r="AC11" s="22"/>
      <c r="AD11" s="24" t="str">
        <f>[3]Indicadores!$X$3</f>
        <v>100</v>
      </c>
      <c r="AE11" s="22"/>
      <c r="AF11" s="23"/>
      <c r="AG11" s="22" t="str">
        <f>[3]Indicadores!$X$3</f>
        <v>100</v>
      </c>
      <c r="AH11" s="22" t="s">
        <v>23</v>
      </c>
    </row>
    <row r="12" spans="1:34" ht="409.5" customHeight="1">
      <c r="A12" s="66">
        <v>2023</v>
      </c>
      <c r="B12" s="66">
        <v>4</v>
      </c>
      <c r="C12" s="66">
        <v>4</v>
      </c>
      <c r="D12" s="24" t="s">
        <v>16</v>
      </c>
      <c r="E12" s="24" t="s">
        <v>17</v>
      </c>
      <c r="F12" s="23" t="s">
        <v>106</v>
      </c>
      <c r="G12" s="23" t="s">
        <v>107</v>
      </c>
      <c r="H12" s="24" t="s">
        <v>162</v>
      </c>
      <c r="I12" s="24" t="s">
        <v>695</v>
      </c>
      <c r="J12" s="24" t="s">
        <v>108</v>
      </c>
      <c r="K12" s="24" t="s">
        <v>109</v>
      </c>
      <c r="L12" s="24" t="s">
        <v>110</v>
      </c>
      <c r="M12" s="23" t="s">
        <v>807</v>
      </c>
      <c r="N12" s="24">
        <v>179967</v>
      </c>
      <c r="O12" s="23" t="s">
        <v>818</v>
      </c>
      <c r="P12" s="23" t="s">
        <v>817</v>
      </c>
      <c r="Q12" s="23" t="s">
        <v>816</v>
      </c>
      <c r="R12" s="24" t="s">
        <v>810</v>
      </c>
      <c r="S12" s="24" t="s">
        <v>815</v>
      </c>
      <c r="T12" s="24" t="s">
        <v>814</v>
      </c>
      <c r="U12" s="24" t="s">
        <v>801</v>
      </c>
      <c r="V12" s="24" t="s">
        <v>37</v>
      </c>
      <c r="W12" s="24" t="s">
        <v>133</v>
      </c>
      <c r="X12" s="24" t="str">
        <f>[2]Indicadores!$X$2</f>
        <v>3.18203</v>
      </c>
      <c r="Y12" s="22"/>
      <c r="Z12" s="25"/>
      <c r="AA12" s="24" t="str">
        <f>[2]Indicadores!$AA$2</f>
        <v>3.18203</v>
      </c>
      <c r="AB12" s="22"/>
      <c r="AC12" s="22"/>
      <c r="AD12" s="24" t="str">
        <f>[2]Indicadores!$AD$2</f>
        <v>2.79634</v>
      </c>
      <c r="AE12" s="52" t="str">
        <f>[2]Indicadores!AE2</f>
        <v>Otras causas</v>
      </c>
      <c r="AF12" s="23" t="str">
        <f>[2]Indicadores!AF2</f>
        <v>La diferencia que existe es debido a que de ingresos propios fue mayor en comparación a lo estimado en la Ley de Ingresos del ejercicio fiscal vigente.</v>
      </c>
      <c r="AG12" s="24" t="str">
        <f>[2]Indicadores!$AG$2</f>
        <v>113.79</v>
      </c>
      <c r="AH12" s="22" t="s">
        <v>23</v>
      </c>
    </row>
    <row r="13" spans="1:34" ht="409.5" customHeight="1">
      <c r="A13" s="24">
        <v>2023</v>
      </c>
      <c r="B13" s="24">
        <v>4</v>
      </c>
      <c r="C13" s="24">
        <v>4</v>
      </c>
      <c r="D13" s="24" t="s">
        <v>16</v>
      </c>
      <c r="E13" s="24" t="s">
        <v>17</v>
      </c>
      <c r="F13" s="23" t="s">
        <v>106</v>
      </c>
      <c r="G13" s="23" t="s">
        <v>107</v>
      </c>
      <c r="H13" s="24" t="s">
        <v>162</v>
      </c>
      <c r="I13" s="24" t="s">
        <v>695</v>
      </c>
      <c r="J13" s="24" t="s">
        <v>108</v>
      </c>
      <c r="K13" s="24" t="s">
        <v>109</v>
      </c>
      <c r="L13" s="22" t="s">
        <v>110</v>
      </c>
      <c r="M13" s="23" t="s">
        <v>807</v>
      </c>
      <c r="N13" s="24">
        <v>182204</v>
      </c>
      <c r="O13" s="23" t="s">
        <v>813</v>
      </c>
      <c r="P13" s="23" t="s">
        <v>812</v>
      </c>
      <c r="Q13" s="23" t="s">
        <v>811</v>
      </c>
      <c r="R13" s="24" t="s">
        <v>810</v>
      </c>
      <c r="S13" s="24" t="s">
        <v>802</v>
      </c>
      <c r="T13" s="24" t="s">
        <v>35</v>
      </c>
      <c r="U13" s="24" t="s">
        <v>801</v>
      </c>
      <c r="V13" s="24" t="s">
        <v>809</v>
      </c>
      <c r="W13" s="24" t="s">
        <v>38</v>
      </c>
      <c r="X13" s="24" t="str">
        <f>[1]Indicadores!$X$2</f>
        <v>-14.02887</v>
      </c>
      <c r="Y13" s="22"/>
      <c r="Z13" s="25"/>
      <c r="AA13" s="24" t="str">
        <f>[1]Indicadores!$X$2</f>
        <v>-14.02887</v>
      </c>
      <c r="AB13" s="22"/>
      <c r="AC13" s="22"/>
      <c r="AD13" s="24" t="str">
        <f>[1]Indicadores!$AD$2</f>
        <v>-2.48902</v>
      </c>
      <c r="AE13" s="65" t="s">
        <v>134</v>
      </c>
      <c r="AF13" s="23" t="s">
        <v>808</v>
      </c>
      <c r="AG13" s="24" t="str">
        <f>[1]Indicadores!$AG$2</f>
        <v>17.74</v>
      </c>
      <c r="AH13" s="22" t="s">
        <v>23</v>
      </c>
    </row>
    <row r="14" spans="1:34" ht="409.5" customHeight="1">
      <c r="A14" s="24">
        <v>2023</v>
      </c>
      <c r="B14" s="24">
        <v>4</v>
      </c>
      <c r="C14" s="24">
        <v>4</v>
      </c>
      <c r="D14" s="24" t="s">
        <v>16</v>
      </c>
      <c r="E14" s="24" t="s">
        <v>17</v>
      </c>
      <c r="F14" s="23" t="s">
        <v>106</v>
      </c>
      <c r="G14" s="23" t="s">
        <v>107</v>
      </c>
      <c r="H14" s="24" t="s">
        <v>162</v>
      </c>
      <c r="I14" s="24" t="s">
        <v>695</v>
      </c>
      <c r="J14" s="24" t="s">
        <v>108</v>
      </c>
      <c r="K14" s="24" t="s">
        <v>109</v>
      </c>
      <c r="L14" s="24" t="s">
        <v>110</v>
      </c>
      <c r="M14" s="23" t="s">
        <v>807</v>
      </c>
      <c r="N14" s="24">
        <v>182548</v>
      </c>
      <c r="O14" s="23" t="s">
        <v>806</v>
      </c>
      <c r="P14" s="23" t="s">
        <v>805</v>
      </c>
      <c r="Q14" s="23" t="s">
        <v>804</v>
      </c>
      <c r="R14" s="24" t="s">
        <v>803</v>
      </c>
      <c r="S14" s="24" t="s">
        <v>802</v>
      </c>
      <c r="T14" s="24" t="s">
        <v>35</v>
      </c>
      <c r="U14" s="24" t="s">
        <v>801</v>
      </c>
      <c r="V14" s="24" t="s">
        <v>37</v>
      </c>
      <c r="W14" s="24" t="s">
        <v>38</v>
      </c>
      <c r="X14" s="24" t="str">
        <f>[1]Indicadores!$X$3</f>
        <v>100</v>
      </c>
      <c r="Y14" s="22"/>
      <c r="Z14" s="25"/>
      <c r="AA14" s="24" t="str">
        <f>[1]Indicadores!$X$3</f>
        <v>100</v>
      </c>
      <c r="AB14" s="22"/>
      <c r="AC14" s="22"/>
      <c r="AD14" s="24" t="str">
        <f>[1]Indicadores!$X$3</f>
        <v>100</v>
      </c>
      <c r="AE14" s="22"/>
      <c r="AF14" s="23"/>
      <c r="AG14" s="24" t="str">
        <f>[1]Indicadores!$X$3</f>
        <v>100</v>
      </c>
      <c r="AH14" s="22" t="s">
        <v>23</v>
      </c>
    </row>
    <row r="15" spans="1:34">
      <c r="A15" s="61"/>
      <c r="B15" s="61"/>
      <c r="C15" s="61"/>
      <c r="D15" s="61"/>
      <c r="E15" s="61"/>
      <c r="F15" s="61"/>
      <c r="G15" s="61"/>
      <c r="H15" s="61"/>
      <c r="I15" s="61"/>
      <c r="J15" s="61"/>
      <c r="K15" s="61"/>
      <c r="L15" s="61"/>
      <c r="M15" s="60"/>
      <c r="N15" s="60"/>
      <c r="O15" s="60"/>
      <c r="P15" s="60"/>
      <c r="Q15" s="60"/>
      <c r="R15" s="61"/>
      <c r="S15" s="61"/>
      <c r="T15" s="61"/>
      <c r="U15" s="61"/>
      <c r="V15" s="61"/>
      <c r="W15" s="61"/>
      <c r="X15" s="60"/>
      <c r="Y15" s="61"/>
      <c r="Z15" s="61"/>
      <c r="AA15" s="60"/>
      <c r="AB15" s="61"/>
      <c r="AC15" s="61"/>
      <c r="AD15" s="60"/>
      <c r="AE15" s="61"/>
      <c r="AF15" s="60"/>
      <c r="AG15" s="60"/>
      <c r="AH15" s="61"/>
    </row>
    <row r="16" spans="1:34">
      <c r="A16" s="61"/>
      <c r="B16" s="61"/>
      <c r="C16" s="61"/>
      <c r="D16" s="61"/>
      <c r="E16" s="61"/>
      <c r="F16" s="61"/>
      <c r="G16" s="61"/>
      <c r="H16" s="61"/>
      <c r="I16" s="61"/>
      <c r="J16" s="61"/>
      <c r="K16" s="61"/>
      <c r="L16" s="61"/>
      <c r="M16" s="60"/>
      <c r="N16" s="60"/>
      <c r="O16" s="60"/>
      <c r="P16" s="60"/>
      <c r="Q16" s="60"/>
      <c r="R16" s="61"/>
      <c r="S16" s="61"/>
      <c r="T16" s="61"/>
      <c r="U16" s="61"/>
      <c r="V16" s="61"/>
      <c r="W16" s="61"/>
      <c r="X16" s="60"/>
      <c r="Y16" s="61"/>
      <c r="Z16" s="61"/>
      <c r="AA16" s="60"/>
      <c r="AB16" s="61"/>
      <c r="AC16" s="61"/>
      <c r="AD16" s="60"/>
      <c r="AE16" s="61"/>
      <c r="AF16" s="60"/>
      <c r="AG16" s="60"/>
      <c r="AH16" s="61"/>
    </row>
    <row r="17" spans="1:34">
      <c r="A17" s="61"/>
      <c r="B17" s="61"/>
      <c r="C17" s="61"/>
      <c r="D17" s="61"/>
      <c r="E17" s="61"/>
      <c r="F17" s="61"/>
      <c r="G17" s="61"/>
      <c r="H17" s="61"/>
      <c r="I17" s="61"/>
      <c r="J17" s="61"/>
      <c r="K17" s="61"/>
      <c r="L17" s="61"/>
      <c r="M17" s="60"/>
      <c r="N17" s="60"/>
      <c r="O17" s="60"/>
      <c r="P17" s="60"/>
      <c r="Q17" s="60"/>
      <c r="R17" s="61"/>
      <c r="S17" s="61"/>
      <c r="T17" s="61"/>
      <c r="U17" s="61"/>
      <c r="V17" s="61"/>
      <c r="W17" s="61"/>
      <c r="X17" s="60"/>
      <c r="Y17" s="61"/>
      <c r="Z17" s="61"/>
      <c r="AA17" s="60"/>
      <c r="AB17" s="61"/>
      <c r="AC17" s="61"/>
      <c r="AD17" s="60"/>
      <c r="AE17" s="61"/>
      <c r="AF17" s="60"/>
      <c r="AG17" s="60"/>
      <c r="AH17" s="61"/>
    </row>
    <row r="18" spans="1:34">
      <c r="A18" s="61"/>
      <c r="B18" s="61"/>
      <c r="C18" s="61"/>
      <c r="D18" s="61"/>
      <c r="E18" s="61"/>
      <c r="F18" s="61"/>
      <c r="G18" s="61"/>
      <c r="H18" s="61"/>
      <c r="I18" s="61"/>
      <c r="J18" s="61"/>
      <c r="K18" s="61"/>
      <c r="L18" s="61"/>
      <c r="M18" s="60"/>
      <c r="N18" s="60"/>
      <c r="O18" s="60"/>
      <c r="P18" s="60"/>
      <c r="Q18" s="60"/>
      <c r="R18" s="61"/>
      <c r="S18" s="61"/>
      <c r="T18" s="61"/>
      <c r="U18" s="61"/>
      <c r="V18" s="61"/>
      <c r="W18" s="61"/>
      <c r="X18" s="60"/>
      <c r="Y18" s="61"/>
      <c r="Z18" s="61"/>
      <c r="AA18" s="60"/>
      <c r="AB18" s="61"/>
      <c r="AC18" s="61"/>
      <c r="AD18" s="60"/>
      <c r="AE18" s="61"/>
      <c r="AF18" s="60"/>
      <c r="AG18" s="60"/>
      <c r="AH18" s="61"/>
    </row>
    <row r="19" spans="1:34">
      <c r="A19" s="61"/>
      <c r="B19" s="61"/>
      <c r="C19" s="61"/>
      <c r="D19" s="61"/>
      <c r="E19" s="61"/>
      <c r="F19" s="61"/>
      <c r="G19" s="61"/>
      <c r="H19" s="61"/>
      <c r="I19" s="61"/>
      <c r="J19" s="61"/>
      <c r="K19" s="61"/>
      <c r="L19" s="61"/>
      <c r="M19" s="60"/>
      <c r="N19" s="60"/>
      <c r="O19" s="60"/>
      <c r="P19" s="60"/>
      <c r="Q19" s="60"/>
      <c r="R19" s="61"/>
      <c r="S19" s="61"/>
      <c r="T19" s="61"/>
      <c r="U19" s="61"/>
      <c r="V19" s="61"/>
      <c r="W19" s="61"/>
      <c r="X19" s="60"/>
      <c r="Y19" s="61"/>
      <c r="Z19" s="61"/>
      <c r="AA19" s="60"/>
      <c r="AB19" s="61"/>
      <c r="AC19" s="61"/>
      <c r="AD19" s="60"/>
      <c r="AE19" s="61"/>
      <c r="AF19" s="60"/>
      <c r="AG19" s="60"/>
      <c r="AH19" s="61"/>
    </row>
    <row r="20" spans="1:34">
      <c r="A20" s="61"/>
      <c r="B20" s="61"/>
      <c r="C20" s="61"/>
      <c r="D20" s="61"/>
      <c r="E20" s="61"/>
      <c r="F20" s="61"/>
      <c r="G20" s="61"/>
      <c r="H20" s="61"/>
      <c r="I20" s="61"/>
      <c r="J20" s="61"/>
      <c r="K20" s="61"/>
      <c r="L20" s="61"/>
      <c r="M20" s="60"/>
      <c r="N20" s="60"/>
      <c r="O20" s="60"/>
      <c r="P20" s="60"/>
      <c r="Q20" s="60"/>
      <c r="R20" s="61"/>
      <c r="S20" s="61"/>
      <c r="T20" s="61"/>
      <c r="U20" s="61"/>
      <c r="V20" s="61"/>
      <c r="W20" s="61"/>
      <c r="X20" s="60"/>
      <c r="Y20" s="61"/>
      <c r="Z20" s="61"/>
      <c r="AA20" s="60"/>
      <c r="AB20" s="61"/>
      <c r="AC20" s="61"/>
      <c r="AD20" s="60"/>
      <c r="AE20" s="61"/>
      <c r="AF20" s="60"/>
      <c r="AG20" s="60"/>
      <c r="AH20" s="61"/>
    </row>
    <row r="21" spans="1:34">
      <c r="A21" s="61"/>
      <c r="B21" s="61"/>
      <c r="C21" s="61"/>
      <c r="D21" s="61"/>
      <c r="E21" s="61"/>
      <c r="F21" s="61"/>
      <c r="G21" s="61"/>
      <c r="H21" s="61"/>
      <c r="I21" s="61"/>
      <c r="J21" s="61"/>
      <c r="K21" s="61"/>
      <c r="L21" s="61"/>
      <c r="M21" s="60"/>
      <c r="N21" s="60"/>
      <c r="O21" s="60"/>
      <c r="P21" s="60"/>
      <c r="Q21" s="60"/>
      <c r="R21" s="61"/>
      <c r="S21" s="61"/>
      <c r="T21" s="61"/>
      <c r="U21" s="61"/>
      <c r="V21" s="61"/>
      <c r="W21" s="61"/>
      <c r="X21" s="60"/>
      <c r="Y21" s="61"/>
      <c r="Z21" s="61"/>
      <c r="AA21" s="60"/>
      <c r="AB21" s="61"/>
      <c r="AC21" s="61"/>
      <c r="AD21" s="60"/>
      <c r="AE21" s="61"/>
      <c r="AF21" s="60"/>
      <c r="AG21" s="60"/>
      <c r="AH21" s="61"/>
    </row>
    <row r="22" spans="1:34">
      <c r="A22" s="61"/>
      <c r="B22" s="61"/>
      <c r="C22" s="61"/>
      <c r="D22" s="61"/>
      <c r="E22" s="61"/>
      <c r="F22" s="61"/>
      <c r="G22" s="61"/>
      <c r="H22" s="61"/>
      <c r="I22" s="61"/>
      <c r="J22" s="61"/>
      <c r="K22" s="61"/>
      <c r="L22" s="61"/>
      <c r="M22" s="60"/>
      <c r="N22" s="60"/>
      <c r="O22" s="60"/>
      <c r="P22" s="60"/>
      <c r="Q22" s="60"/>
      <c r="R22" s="61"/>
      <c r="S22" s="61"/>
      <c r="T22" s="61"/>
      <c r="U22" s="61"/>
      <c r="V22" s="61"/>
      <c r="W22" s="61"/>
      <c r="X22" s="60"/>
      <c r="Y22" s="61"/>
      <c r="Z22" s="61"/>
      <c r="AA22" s="60"/>
      <c r="AB22" s="61"/>
      <c r="AC22" s="61"/>
      <c r="AD22" s="60"/>
      <c r="AE22" s="61"/>
      <c r="AF22" s="60"/>
      <c r="AG22" s="60"/>
      <c r="AH22" s="61"/>
    </row>
    <row r="23" spans="1:34">
      <c r="A23" s="61"/>
      <c r="B23" s="61"/>
      <c r="C23" s="61"/>
      <c r="D23" s="61"/>
      <c r="E23" s="61"/>
      <c r="F23" s="61"/>
      <c r="G23" s="61"/>
      <c r="H23" s="61"/>
      <c r="I23" s="61"/>
      <c r="J23" s="61"/>
      <c r="K23" s="61"/>
      <c r="L23" s="61"/>
      <c r="M23" s="60"/>
      <c r="N23" s="60"/>
      <c r="O23" s="60"/>
      <c r="P23" s="60"/>
      <c r="Q23" s="60"/>
      <c r="R23" s="61"/>
      <c r="S23" s="61"/>
      <c r="T23" s="61"/>
      <c r="U23" s="61"/>
      <c r="V23" s="61"/>
      <c r="W23" s="61"/>
      <c r="X23" s="60"/>
      <c r="Y23" s="61"/>
      <c r="Z23" s="61"/>
      <c r="AA23" s="60"/>
      <c r="AB23" s="61"/>
      <c r="AC23" s="61"/>
      <c r="AD23" s="60"/>
      <c r="AE23" s="61"/>
      <c r="AF23" s="60"/>
      <c r="AG23" s="60"/>
      <c r="AH23" s="61"/>
    </row>
    <row r="24" spans="1:34">
      <c r="A24" s="61"/>
      <c r="B24" s="61"/>
      <c r="C24" s="61"/>
      <c r="D24" s="61"/>
      <c r="E24" s="61"/>
      <c r="F24" s="61"/>
      <c r="G24" s="61"/>
      <c r="H24" s="61"/>
      <c r="I24" s="61"/>
      <c r="J24" s="61"/>
      <c r="K24" s="61"/>
      <c r="L24" s="61"/>
      <c r="M24" s="60"/>
      <c r="N24" s="60"/>
      <c r="O24" s="60"/>
      <c r="P24" s="60"/>
      <c r="Q24" s="60"/>
      <c r="R24" s="61"/>
      <c r="S24" s="61"/>
      <c r="T24" s="61"/>
      <c r="U24" s="61"/>
      <c r="V24" s="61"/>
      <c r="W24" s="61"/>
      <c r="X24" s="60"/>
      <c r="Y24" s="61"/>
      <c r="Z24" s="61"/>
      <c r="AA24" s="60"/>
      <c r="AB24" s="61"/>
      <c r="AC24" s="61"/>
      <c r="AD24" s="60"/>
      <c r="AE24" s="61"/>
      <c r="AF24" s="60"/>
      <c r="AG24" s="60"/>
      <c r="AH24" s="61"/>
    </row>
    <row r="25" spans="1:34">
      <c r="A25" s="61"/>
      <c r="B25" s="61"/>
      <c r="C25" s="61"/>
      <c r="D25" s="61"/>
      <c r="E25" s="61"/>
      <c r="F25" s="61"/>
      <c r="G25" s="61"/>
      <c r="H25" s="61"/>
      <c r="I25" s="61"/>
      <c r="J25" s="61"/>
      <c r="K25" s="61"/>
      <c r="L25" s="61"/>
      <c r="M25" s="60"/>
      <c r="N25" s="60"/>
      <c r="O25" s="60"/>
      <c r="P25" s="60"/>
      <c r="Q25" s="60"/>
      <c r="R25" s="61"/>
      <c r="S25" s="61"/>
      <c r="T25" s="61"/>
      <c r="U25" s="61"/>
      <c r="V25" s="61"/>
      <c r="W25" s="61"/>
      <c r="X25" s="60"/>
      <c r="Y25" s="61"/>
      <c r="Z25" s="61"/>
      <c r="AA25" s="60"/>
      <c r="AB25" s="61"/>
      <c r="AC25" s="61"/>
      <c r="AD25" s="60"/>
      <c r="AE25" s="61"/>
      <c r="AF25" s="60"/>
      <c r="AG25" s="60"/>
      <c r="AH25" s="61"/>
    </row>
    <row r="26" spans="1:34">
      <c r="A26" s="61"/>
      <c r="B26" s="61"/>
      <c r="C26" s="61"/>
      <c r="D26" s="61"/>
      <c r="E26" s="61"/>
      <c r="F26" s="61"/>
      <c r="G26" s="61"/>
      <c r="H26" s="61"/>
      <c r="I26" s="61"/>
      <c r="J26" s="61"/>
      <c r="K26" s="61"/>
      <c r="L26" s="61"/>
      <c r="M26" s="60"/>
      <c r="N26" s="60"/>
      <c r="O26" s="60"/>
      <c r="P26" s="60"/>
      <c r="Q26" s="60"/>
      <c r="R26" s="61"/>
      <c r="S26" s="61"/>
      <c r="T26" s="61"/>
      <c r="U26" s="61"/>
      <c r="V26" s="61"/>
      <c r="W26" s="61"/>
      <c r="X26" s="60"/>
      <c r="Y26" s="61"/>
      <c r="Z26" s="61"/>
      <c r="AA26" s="60"/>
      <c r="AB26" s="61"/>
      <c r="AC26" s="61"/>
      <c r="AD26" s="60"/>
      <c r="AE26" s="61"/>
      <c r="AF26" s="60"/>
      <c r="AG26" s="60"/>
      <c r="AH26" s="61"/>
    </row>
    <row r="27" spans="1:34" ht="15">
      <c r="A27" s="61"/>
      <c r="B27" s="61"/>
      <c r="C27" s="61"/>
      <c r="D27" s="61"/>
      <c r="E27" s="61"/>
      <c r="F27" s="61"/>
      <c r="G27" s="61"/>
      <c r="H27" s="61"/>
      <c r="I27" s="61"/>
      <c r="J27" s="61"/>
      <c r="K27" s="61"/>
      <c r="L27" s="61"/>
      <c r="M27" s="60"/>
      <c r="N27" s="60"/>
      <c r="O27" s="60"/>
      <c r="P27" s="60"/>
      <c r="Q27" s="60"/>
      <c r="R27" s="61"/>
      <c r="S27" s="61"/>
      <c r="T27" s="61"/>
      <c r="U27" s="61"/>
      <c r="V27" s="64"/>
      <c r="W27" s="61"/>
      <c r="X27" s="60"/>
      <c r="Y27" s="61"/>
      <c r="Z27" s="61"/>
      <c r="AA27" s="60"/>
      <c r="AB27" s="61"/>
      <c r="AC27" s="61"/>
      <c r="AD27" s="60"/>
      <c r="AE27" s="61"/>
      <c r="AF27" s="60"/>
      <c r="AG27" s="60"/>
      <c r="AH27" s="61"/>
    </row>
    <row r="28" spans="1:34">
      <c r="A28" s="61"/>
      <c r="B28" s="61"/>
      <c r="C28" s="61"/>
      <c r="D28" s="61"/>
      <c r="E28" s="61"/>
      <c r="F28" s="61"/>
      <c r="G28" s="61"/>
      <c r="H28" s="61"/>
      <c r="I28" s="61"/>
      <c r="J28" s="61"/>
      <c r="K28" s="61"/>
      <c r="L28" s="61"/>
      <c r="M28" s="60"/>
      <c r="N28" s="60"/>
      <c r="O28" s="60"/>
      <c r="P28" s="60"/>
      <c r="Q28" s="60"/>
      <c r="R28" s="61"/>
      <c r="S28" s="61"/>
      <c r="T28" s="61"/>
      <c r="U28" s="61"/>
      <c r="V28" s="61"/>
      <c r="W28" s="61"/>
      <c r="X28" s="60"/>
      <c r="Y28" s="61"/>
      <c r="Z28" s="61"/>
      <c r="AA28" s="60"/>
      <c r="AB28" s="61"/>
      <c r="AC28" s="61"/>
      <c r="AD28" s="60"/>
      <c r="AE28" s="61"/>
      <c r="AF28" s="60"/>
      <c r="AG28" s="60"/>
      <c r="AH28" s="61"/>
    </row>
    <row r="29" spans="1:34">
      <c r="A29" s="61"/>
      <c r="B29" s="61"/>
      <c r="C29" s="61"/>
      <c r="D29" s="61"/>
      <c r="E29" s="61"/>
      <c r="F29" s="61"/>
      <c r="G29" s="61"/>
      <c r="H29" s="61"/>
      <c r="I29" s="61"/>
      <c r="J29" s="61"/>
      <c r="K29" s="61"/>
      <c r="L29" s="61"/>
      <c r="M29" s="60"/>
      <c r="N29" s="60"/>
      <c r="O29" s="60"/>
      <c r="P29" s="60"/>
      <c r="Q29" s="60"/>
      <c r="R29" s="61"/>
      <c r="S29" s="61"/>
      <c r="T29" s="61"/>
      <c r="U29" s="61"/>
      <c r="V29" s="61"/>
      <c r="W29" s="61"/>
      <c r="X29" s="60"/>
      <c r="Y29" s="61"/>
      <c r="Z29" s="61"/>
      <c r="AA29" s="60"/>
      <c r="AB29" s="61"/>
      <c r="AC29" s="61"/>
      <c r="AD29" s="60"/>
      <c r="AE29" s="61"/>
      <c r="AF29" s="60"/>
      <c r="AG29" s="60"/>
      <c r="AH29" s="61"/>
    </row>
    <row r="30" spans="1:34">
      <c r="A30" s="61"/>
      <c r="B30" s="61"/>
      <c r="C30" s="61"/>
      <c r="D30" s="61"/>
      <c r="E30" s="61"/>
      <c r="F30" s="61"/>
      <c r="G30" s="61"/>
      <c r="H30" s="61"/>
      <c r="I30" s="61"/>
      <c r="J30" s="61"/>
      <c r="K30" s="61"/>
      <c r="L30" s="61"/>
      <c r="M30" s="60"/>
      <c r="N30" s="60"/>
      <c r="O30" s="60"/>
      <c r="P30" s="60"/>
      <c r="Q30" s="60"/>
      <c r="R30" s="61"/>
      <c r="S30" s="61"/>
      <c r="T30" s="61"/>
      <c r="U30" s="61"/>
      <c r="V30" s="61"/>
      <c r="W30" s="61"/>
      <c r="X30" s="60"/>
      <c r="Y30" s="61"/>
      <c r="Z30" s="61"/>
      <c r="AA30" s="60"/>
      <c r="AB30" s="61"/>
      <c r="AC30" s="61"/>
      <c r="AD30" s="60"/>
      <c r="AE30" s="61"/>
      <c r="AF30" s="60"/>
      <c r="AG30" s="60"/>
      <c r="AH30" s="61"/>
    </row>
    <row r="31" spans="1:34">
      <c r="A31" s="61"/>
      <c r="B31" s="61"/>
      <c r="C31" s="61"/>
      <c r="D31" s="61"/>
      <c r="E31" s="61"/>
      <c r="F31" s="61"/>
      <c r="G31" s="61"/>
      <c r="H31" s="61"/>
      <c r="I31" s="61"/>
      <c r="J31" s="61"/>
      <c r="K31" s="61"/>
      <c r="L31" s="61"/>
      <c r="M31" s="60"/>
      <c r="N31" s="60"/>
      <c r="O31" s="60"/>
      <c r="P31" s="60"/>
      <c r="Q31" s="60"/>
      <c r="R31" s="61"/>
      <c r="S31" s="61"/>
      <c r="T31" s="61"/>
      <c r="U31" s="61"/>
      <c r="V31" s="61"/>
      <c r="W31" s="61"/>
      <c r="X31" s="60"/>
      <c r="Y31" s="61"/>
      <c r="Z31" s="61"/>
      <c r="AA31" s="60"/>
      <c r="AB31" s="61"/>
      <c r="AC31" s="61"/>
      <c r="AD31" s="60"/>
      <c r="AE31" s="61"/>
      <c r="AF31" s="60"/>
      <c r="AG31" s="60"/>
      <c r="AH31" s="61"/>
    </row>
    <row r="32" spans="1:34">
      <c r="A32" s="61"/>
      <c r="B32" s="61"/>
      <c r="C32" s="61"/>
      <c r="D32" s="61"/>
      <c r="E32" s="61"/>
      <c r="F32" s="61"/>
      <c r="G32" s="61"/>
      <c r="H32" s="61"/>
      <c r="I32" s="61"/>
      <c r="J32" s="61"/>
      <c r="K32" s="61"/>
      <c r="L32" s="61"/>
      <c r="M32" s="60"/>
      <c r="N32" s="60"/>
      <c r="O32" s="60"/>
      <c r="P32" s="60"/>
      <c r="Q32" s="60"/>
      <c r="R32" s="61"/>
      <c r="S32" s="61"/>
      <c r="T32" s="61"/>
      <c r="U32" s="61"/>
      <c r="V32" s="61"/>
      <c r="W32" s="61"/>
      <c r="X32" s="60"/>
      <c r="Y32" s="61"/>
      <c r="Z32" s="61"/>
      <c r="AA32" s="60"/>
      <c r="AB32" s="61"/>
      <c r="AC32" s="61"/>
      <c r="AD32" s="60"/>
      <c r="AE32" s="61"/>
      <c r="AF32" s="60"/>
      <c r="AG32" s="60"/>
      <c r="AH32" s="61"/>
    </row>
    <row r="33" spans="1:34">
      <c r="A33" s="61"/>
      <c r="B33" s="61"/>
      <c r="C33" s="61"/>
      <c r="D33" s="61"/>
      <c r="E33" s="61"/>
      <c r="F33" s="61"/>
      <c r="G33" s="61"/>
      <c r="H33" s="61"/>
      <c r="I33" s="61"/>
      <c r="J33" s="61"/>
      <c r="K33" s="61"/>
      <c r="L33" s="61"/>
      <c r="M33" s="60"/>
      <c r="N33" s="60"/>
      <c r="O33" s="60"/>
      <c r="P33" s="60"/>
      <c r="Q33" s="60"/>
      <c r="R33" s="61"/>
      <c r="S33" s="61"/>
      <c r="T33" s="61"/>
      <c r="U33" s="61"/>
      <c r="V33" s="61"/>
      <c r="W33" s="61"/>
      <c r="X33" s="60"/>
      <c r="Y33" s="61"/>
      <c r="Z33" s="61"/>
      <c r="AA33" s="60"/>
      <c r="AB33" s="61"/>
      <c r="AC33" s="61"/>
      <c r="AD33" s="60"/>
      <c r="AE33" s="61"/>
      <c r="AF33" s="60"/>
      <c r="AG33" s="60"/>
      <c r="AH33" s="61"/>
    </row>
    <row r="34" spans="1:34">
      <c r="A34" s="61"/>
      <c r="B34" s="61"/>
      <c r="C34" s="61"/>
      <c r="D34" s="61"/>
      <c r="E34" s="61"/>
      <c r="F34" s="61"/>
      <c r="G34" s="61"/>
      <c r="H34" s="61"/>
      <c r="I34" s="61"/>
      <c r="J34" s="61"/>
      <c r="K34" s="61"/>
      <c r="L34" s="61"/>
      <c r="M34" s="60"/>
      <c r="N34" s="60"/>
      <c r="O34" s="60"/>
      <c r="P34" s="60"/>
      <c r="Q34" s="60"/>
      <c r="R34" s="61"/>
      <c r="S34" s="61"/>
      <c r="T34" s="61"/>
      <c r="U34" s="61"/>
      <c r="V34" s="61"/>
      <c r="W34" s="61"/>
      <c r="X34" s="60"/>
      <c r="Y34" s="61"/>
      <c r="Z34" s="61"/>
      <c r="AA34" s="60"/>
      <c r="AB34" s="61"/>
      <c r="AC34" s="61"/>
      <c r="AD34" s="60"/>
      <c r="AE34" s="61"/>
      <c r="AF34" s="60"/>
      <c r="AG34" s="60"/>
      <c r="AH34" s="61"/>
    </row>
    <row r="35" spans="1:34">
      <c r="A35" s="61"/>
      <c r="B35" s="61"/>
      <c r="C35" s="61"/>
      <c r="D35" s="61"/>
      <c r="E35" s="61"/>
      <c r="F35" s="61"/>
      <c r="G35" s="61"/>
      <c r="H35" s="61"/>
      <c r="I35" s="61"/>
      <c r="J35" s="61"/>
      <c r="K35" s="61"/>
      <c r="L35" s="61"/>
      <c r="M35" s="60"/>
      <c r="N35" s="60"/>
      <c r="O35" s="60"/>
      <c r="P35" s="60"/>
      <c r="Q35" s="60"/>
      <c r="R35" s="61"/>
      <c r="S35" s="61"/>
      <c r="T35" s="61"/>
      <c r="U35" s="61"/>
      <c r="V35" s="61"/>
      <c r="W35" s="61"/>
      <c r="X35" s="60"/>
      <c r="Y35" s="61"/>
      <c r="Z35" s="61"/>
      <c r="AA35" s="60"/>
      <c r="AB35" s="61"/>
      <c r="AC35" s="61"/>
      <c r="AD35" s="60"/>
      <c r="AE35" s="61"/>
      <c r="AF35" s="60"/>
      <c r="AG35" s="60"/>
      <c r="AH35" s="61"/>
    </row>
  </sheetData>
  <mergeCells count="4">
    <mergeCell ref="A1:AH1"/>
    <mergeCell ref="A2:AH2"/>
    <mergeCell ref="A3:AH3"/>
    <mergeCell ref="A4:AH4"/>
  </mergeCells>
  <pageMargins left="0.70866141732283472" right="0.70866141732283472" top="0.55118110236220474" bottom="0.55118110236220474" header="0.31496062992125984" footer="0.31496062992125984"/>
  <pageSetup scale="3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EJER. FISE 2023</vt:lpstr>
      <vt:lpstr>EJER. FAFEF 2023 </vt:lpstr>
      <vt:lpstr>EJER. FAISMUN 2023</vt:lpstr>
      <vt:lpstr>DEST. DEL GASTO FAISMUN 2023</vt:lpstr>
      <vt:lpstr>INDICADORES FAISMUN 2023</vt:lpstr>
      <vt:lpstr>EJER. DEL GASTO FORTAMUN 2023</vt:lpstr>
      <vt:lpstr>Indicadores FORTAMUN </vt:lpstr>
      <vt:lpstr>Hoja1</vt:lpstr>
      <vt:lpstr>Hoja2</vt:lpstr>
      <vt:lpstr>'DEST. DEL GASTO FAISMUN 2023'!Área_de_impresión</vt:lpstr>
      <vt:lpstr>'EJER. DEL GASTO FORTAMUN 2023'!Área_de_impresión</vt:lpstr>
      <vt:lpstr>'EJER. FAFEF 2023 '!Área_de_impresión</vt:lpstr>
      <vt:lpstr>'EJER. FAISMUN 2023'!Área_de_impresión</vt:lpstr>
      <vt:lpstr>'EJER. FISE 2023'!Área_de_impresión</vt:lpstr>
      <vt:lpstr>'INDICADORES FAISMUN 2023'!Área_de_impresión</vt:lpstr>
      <vt:lpstr>'DEST. DEL GASTO FAISMUN 2023'!Títulos_a_imprimir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Tesoreria</cp:lastModifiedBy>
  <cp:lastPrinted>2023-10-30T22:33:54Z</cp:lastPrinted>
  <dcterms:created xsi:type="dcterms:W3CDTF">2017-09-15T17:33:48Z</dcterms:created>
  <dcterms:modified xsi:type="dcterms:W3CDTF">2024-01-31T19:45:27Z</dcterms:modified>
</cp:coreProperties>
</file>